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privat\WP Ordner\Misc\Noch nicht im Sync\PC Ablesung\"/>
    </mc:Choice>
  </mc:AlternateContent>
  <xr:revisionPtr revIDLastSave="0" documentId="13_ncr:1_{96E967B5-1138-4EDB-BDC4-7A12D0F68D0B}" xr6:coauthVersionLast="45" xr6:coauthVersionMax="45" xr10:uidLastSave="{00000000-0000-0000-0000-000000000000}"/>
  <workbookProtection workbookAlgorithmName="SHA-512" workbookHashValue="IYtUkH00VRZV71IKzoF0O0XmrQNxoK3PPYSVaIa2t1lVah8i+opdOtcjKsvUZmTqkCzBr5rLsfdT7cdyZZH5Hw==" workbookSaltValue="zhOIAQaTKznQopE3BeCg+w==" workbookSpinCount="100000" lockStructure="1"/>
  <bookViews>
    <workbookView xWindow="-120" yWindow="-120" windowWidth="15600" windowHeight="11310" activeTab="1" xr2:uid="{00000000-000D-0000-FFFF-FFFF00000000}"/>
  </bookViews>
  <sheets>
    <sheet name="TOP" sheetId="1" r:id="rId1"/>
    <sheet name="Süß" sheetId="2" r:id="rId2"/>
    <sheet name="Meer" sheetId="5" r:id="rId3"/>
    <sheet name="Hilfe" sheetId="4" r:id="rId4"/>
    <sheet name="Notizen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" i="2" l="1"/>
  <c r="R18" i="2" s="1"/>
  <c r="D16" i="2"/>
  <c r="P18" i="2" l="1"/>
  <c r="D18" i="2" s="1"/>
  <c r="M18" i="2"/>
  <c r="M17" i="2"/>
  <c r="N17" i="2" l="1"/>
  <c r="P17" i="2" l="1"/>
  <c r="R17" i="2"/>
  <c r="G13" i="5"/>
  <c r="G8" i="5"/>
  <c r="M13" i="5"/>
  <c r="D13" i="5" s="1"/>
  <c r="D17" i="2" l="1"/>
  <c r="G20" i="2"/>
  <c r="N20" i="2"/>
  <c r="D20" i="2" s="1"/>
  <c r="N19" i="2"/>
  <c r="G11" i="5" l="1"/>
  <c r="M11" i="5"/>
  <c r="G9" i="5"/>
  <c r="G10" i="2"/>
  <c r="G13" i="2"/>
  <c r="M9" i="5" l="1"/>
  <c r="D9" i="5" s="1"/>
  <c r="N10" i="2" l="1"/>
  <c r="N13" i="2"/>
  <c r="D13" i="2" s="1"/>
  <c r="G10" i="5"/>
  <c r="M10" i="5"/>
  <c r="D10" i="5" s="1"/>
  <c r="N14" i="2"/>
  <c r="G14" i="2"/>
  <c r="G22" i="2"/>
  <c r="G19" i="2"/>
  <c r="D11" i="5" l="1"/>
  <c r="M6" i="5"/>
  <c r="D6" i="5" s="1"/>
  <c r="M7" i="5"/>
  <c r="D7" i="5" s="1"/>
  <c r="M8" i="5"/>
  <c r="D8" i="5" s="1"/>
  <c r="M12" i="5"/>
  <c r="D12" i="5" s="1"/>
  <c r="M5" i="5"/>
  <c r="D5" i="5" s="1"/>
  <c r="D10" i="2"/>
  <c r="N12" i="2"/>
  <c r="D12" i="2" s="1"/>
  <c r="N6" i="2"/>
  <c r="D6" i="2" s="1"/>
  <c r="N7" i="2"/>
  <c r="D7" i="2" s="1"/>
  <c r="N8" i="2"/>
  <c r="D8" i="2" s="1"/>
  <c r="N9" i="2"/>
  <c r="D9" i="2" s="1"/>
  <c r="N11" i="2"/>
  <c r="D11" i="2" s="1"/>
  <c r="D14" i="2"/>
  <c r="N15" i="2"/>
  <c r="D15" i="2" s="1"/>
  <c r="N16" i="2"/>
  <c r="D19" i="2"/>
  <c r="N5" i="2"/>
  <c r="D5" i="2" s="1"/>
  <c r="G6" i="5" l="1"/>
  <c r="F22" i="2" l="1"/>
  <c r="D18" i="5" l="1"/>
  <c r="D26" i="2"/>
  <c r="G12" i="5"/>
  <c r="G7" i="5"/>
  <c r="G5" i="5"/>
  <c r="G16" i="2"/>
  <c r="G15" i="2"/>
  <c r="G12" i="2"/>
  <c r="G11" i="2"/>
  <c r="G9" i="2"/>
  <c r="G8" i="2"/>
  <c r="G7" i="2"/>
  <c r="G6" i="2"/>
  <c r="G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Halanek</author>
  </authors>
  <commentList>
    <comment ref="B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Eingabefeld
</t>
        </r>
        <r>
          <rPr>
            <sz val="9"/>
            <color indexed="81"/>
            <rFont val="Tahoma"/>
            <family val="2"/>
          </rPr>
          <t xml:space="preserve">Geben Sie hier die Seriennummer Ihres Fotometers an. (Unterseite Gerät)
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Eingabefeld
</t>
        </r>
        <r>
          <rPr>
            <sz val="9"/>
            <color indexed="81"/>
            <rFont val="Tahoma"/>
            <family val="2"/>
          </rPr>
          <t xml:space="preserve">Geben Sie hier die Kennung ein, die oben auf den mitgelieferten Kurven zu finden ist. Nicht gefunden? Fragen Sie nach unter info@wasserpantscher.at
</t>
        </r>
      </text>
    </comment>
    <comment ref="B1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Eingabefeld
</t>
        </r>
        <r>
          <rPr>
            <sz val="9"/>
            <color indexed="81"/>
            <rFont val="Tahoma"/>
            <family val="2"/>
          </rPr>
          <t xml:space="preserve">Tragen Sie hier den Faktor F ein, der auf einem A5 Zettel beim Kauf des Fotometers dabei war.
</t>
        </r>
      </text>
    </comment>
    <comment ref="B2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Eingabefeld
</t>
        </r>
        <r>
          <rPr>
            <sz val="9"/>
            <color indexed="81"/>
            <rFont val="Tahoma"/>
            <family val="2"/>
          </rPr>
          <t xml:space="preserve">Tragen Sie hier den Faktor K ein, den Sie bei Erstbenutzung des Calciumtests aus A durch B ermittelt haben.
Nur für den Calciumtest erforderlich!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Halanek</author>
  </authors>
  <commentList>
    <comment ref="B17" authorId="0" shapeId="0" xr:uid="{55A931A8-3D19-4C73-AB04-0232E709AFA5}">
      <text>
        <r>
          <rPr>
            <b/>
            <sz val="9"/>
            <color indexed="81"/>
            <rFont val="Tahoma"/>
            <family val="2"/>
          </rPr>
          <t xml:space="preserve">Hinweis
</t>
        </r>
        <r>
          <rPr>
            <sz val="9"/>
            <color indexed="81"/>
            <rFont val="Tahoma"/>
            <family val="2"/>
          </rPr>
          <t xml:space="preserve">Bereich für sehr saures, sehr weiches Wasser.
Farbe rot über orange nach gelb.
</t>
        </r>
      </text>
    </comment>
    <comment ref="B1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Hinweis
</t>
        </r>
        <r>
          <rPr>
            <sz val="9"/>
            <color indexed="81"/>
            <rFont val="Tahoma"/>
            <family val="2"/>
          </rPr>
          <t>Normaler Süßwasserbereich. Farbe geht von gelb über grün nach blau.</t>
        </r>
      </text>
    </comment>
    <comment ref="B25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Hinweis
</t>
        </r>
        <r>
          <rPr>
            <sz val="9"/>
            <color indexed="81"/>
            <rFont val="Tahoma"/>
            <family val="2"/>
          </rPr>
          <t>Ein Verdünnungsfaktor von 10 bedeutet, dass Sie einen Teil Probe mit 9 Teilen destilliertem Wasser vermischt haben.
9+1=10. 
Noch ein Beispiel:Wenn Sie 200ml Probe mit 800ml Wasser vermischen, erhalten Sie einen Liter und einen Verdünnungsfaktor von 5. Fünf mal 200ml =1Liter.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Halanek</author>
  </authors>
  <commentList>
    <comment ref="B1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Hinweis
</t>
        </r>
        <r>
          <rPr>
            <sz val="9"/>
            <color indexed="81"/>
            <rFont val="Tahoma"/>
            <family val="2"/>
          </rPr>
          <t>Ein Verdünnungsfaktor von 10 bedeutet, dass Sie einen Teil Probe mit 9 Teilen destilliertem Wasser vermischt haben.
9+1=10. 
Noch ein Beispiel:Wenn Sie 200ml Probe mit 800ml Wasser vermischen, erhalten Sie einen Liter und einen Verdünnungsfaktor von 5. Fünf mal 200ml =1Liter.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Nicole Halanek</author>
  </authors>
  <commentList>
    <comment ref="B69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 xml:space="preserve">Hinweis
</t>
        </r>
        <r>
          <rPr>
            <sz val="9"/>
            <color indexed="81"/>
            <rFont val="Tahoma"/>
            <family val="2"/>
          </rPr>
          <t xml:space="preserve">Hier hat sich eine zusätzliche Erklärung versteckt.
</t>
        </r>
      </text>
    </comment>
  </commentList>
</comments>
</file>

<file path=xl/sharedStrings.xml><?xml version="1.0" encoding="utf-8"?>
<sst xmlns="http://schemas.openxmlformats.org/spreadsheetml/2006/main" count="240" uniqueCount="212">
  <si>
    <t>Nitrat</t>
  </si>
  <si>
    <t>Nitrit</t>
  </si>
  <si>
    <t>Phosphat</t>
  </si>
  <si>
    <t>Ergebnis</t>
  </si>
  <si>
    <t>mV</t>
  </si>
  <si>
    <t>Seriennummer Fotometer</t>
  </si>
  <si>
    <t>Fotometerkennung</t>
  </si>
  <si>
    <t>info@wasserpantscher.at</t>
  </si>
  <si>
    <t>Faktor F für Trübungstests:</t>
  </si>
  <si>
    <t>Daten Nicht gefunden? Anfragen unter:</t>
  </si>
  <si>
    <t>Dann Standardwert 0,80 belassen.</t>
  </si>
  <si>
    <t>Kalibrierfaktor K für den Calciumtest:</t>
  </si>
  <si>
    <t xml:space="preserve">Auf der Unterseite Ihres Fotometers finden Sie eine </t>
  </si>
  <si>
    <t xml:space="preserve">Kennzeichnung G002 gefolgt von einer Nummer. Diese </t>
  </si>
  <si>
    <t>richtigen gerätespezifischen Kenndaten zuzuordnen.</t>
  </si>
  <si>
    <t xml:space="preserve">Papiertabellen, die dem Fotometer beim Kauf </t>
  </si>
  <si>
    <t xml:space="preserve">beigelegt waren. </t>
  </si>
  <si>
    <t xml:space="preserve">Sollten diese abhanden gekommen sein, schreiben Sie </t>
  </si>
  <si>
    <t xml:space="preserve">uns eine kurze Email mit der Seriennummer an </t>
  </si>
  <si>
    <t>info@wasserpantscher.at.</t>
  </si>
  <si>
    <t>und Chlorid beigelegt.</t>
  </si>
  <si>
    <t xml:space="preserve">Diese Zahl geben Sie in das blaue Eingabefeld für </t>
  </si>
  <si>
    <t xml:space="preserve">Sollte dieser abhanden gekommen sein, schreiben Sie </t>
  </si>
  <si>
    <t xml:space="preserve">Wenn Sie keinen Faktor haben, können Sie auch den </t>
  </si>
  <si>
    <t xml:space="preserve">standardmäßig voreingegebenen Nährerungswert </t>
  </si>
  <si>
    <t>0,80 lassen. Es kann sein, dass die Ergebnisse dadurch</t>
  </si>
  <si>
    <t>ungenauer werden.</t>
  </si>
  <si>
    <t>nur ein einziges Mal für Ihr Fotometer ermitteln, wenn</t>
  </si>
  <si>
    <t>Sie Calcium mit unserem Test messen möchten.</t>
  </si>
  <si>
    <t xml:space="preserve">Im Calciumtest selbst befindet sich ein Blatt mit einer </t>
  </si>
  <si>
    <t>Anleitung und eine dafür vorgesehene Kalibrierlösung.</t>
  </si>
  <si>
    <t xml:space="preserve">Sie haben noch Fragen? Schreiben Sie uns jederzeit </t>
  </si>
  <si>
    <t>eine Email an:</t>
  </si>
  <si>
    <t>Wir kümmern uns gern um Ihr Anliegen!</t>
  </si>
  <si>
    <t>Eisen sensitiv</t>
  </si>
  <si>
    <r>
      <t xml:space="preserve">Nummer ist die </t>
    </r>
    <r>
      <rPr>
        <b/>
        <sz val="8"/>
        <color theme="1"/>
        <rFont val="Calibri"/>
        <family val="2"/>
        <scheme val="minor"/>
      </rPr>
      <t>Seriennummer</t>
    </r>
    <r>
      <rPr>
        <sz val="8"/>
        <color theme="1"/>
        <rFont val="Calibri"/>
        <family val="2"/>
        <scheme val="minor"/>
      </rPr>
      <t xml:space="preserve"> Ihres Geräts. Sie hilft, die </t>
    </r>
  </si>
  <si>
    <r>
      <t xml:space="preserve">Die </t>
    </r>
    <r>
      <rPr>
        <b/>
        <sz val="8"/>
        <color theme="1"/>
        <rFont val="Calibri"/>
        <family val="2"/>
        <scheme val="minor"/>
      </rPr>
      <t>Fotometerkennung</t>
    </r>
    <r>
      <rPr>
        <sz val="8"/>
        <color theme="1"/>
        <rFont val="Calibri"/>
        <family val="2"/>
        <scheme val="minor"/>
      </rPr>
      <t xml:space="preserve"> finden Sie ganz oben auf den</t>
    </r>
  </si>
  <si>
    <r>
      <t>Ebenso war ein Blatt mit einem</t>
    </r>
    <r>
      <rPr>
        <b/>
        <sz val="8"/>
        <color theme="1"/>
        <rFont val="Calibri"/>
        <family val="2"/>
        <scheme val="minor"/>
      </rPr>
      <t xml:space="preserve"> Faktor F</t>
    </r>
    <r>
      <rPr>
        <sz val="8"/>
        <color theme="1"/>
        <rFont val="Calibri"/>
        <family val="2"/>
        <scheme val="minor"/>
      </rPr>
      <t xml:space="preserve"> für die Tests Kalium</t>
    </r>
  </si>
  <si>
    <r>
      <t>den</t>
    </r>
    <r>
      <rPr>
        <b/>
        <sz val="8"/>
        <color theme="1"/>
        <rFont val="Calibri"/>
        <family val="2"/>
        <scheme val="minor"/>
      </rPr>
      <t xml:space="preserve"> Faktor für Trübungstests</t>
    </r>
    <r>
      <rPr>
        <sz val="8"/>
        <color theme="1"/>
        <rFont val="Calibri"/>
        <family val="2"/>
        <scheme val="minor"/>
      </rPr>
      <t xml:space="preserve"> ein.</t>
    </r>
  </si>
  <si>
    <r>
      <t xml:space="preserve">Den </t>
    </r>
    <r>
      <rPr>
        <b/>
        <sz val="8"/>
        <color theme="1"/>
        <rFont val="Calibri"/>
        <family val="2"/>
        <scheme val="minor"/>
      </rPr>
      <t>Kalibrierfaktor K für den Calciumtest</t>
    </r>
    <r>
      <rPr>
        <sz val="8"/>
        <color theme="1"/>
        <rFont val="Calibri"/>
        <family val="2"/>
        <scheme val="minor"/>
      </rPr>
      <t xml:space="preserve"> müssen Sie</t>
    </r>
  </si>
  <si>
    <t>Magnesium</t>
  </si>
  <si>
    <t>Kalium</t>
  </si>
  <si>
    <t>Chlorid</t>
  </si>
  <si>
    <t>Silikat</t>
  </si>
  <si>
    <t>A</t>
  </si>
  <si>
    <t>B</t>
  </si>
  <si>
    <t>Bereich für sehr saures, sehr weiches Wasser. Farbe rot über orange nach gelb.</t>
  </si>
  <si>
    <t>Ergebnisse</t>
  </si>
  <si>
    <t xml:space="preserve">Tragen Sie die Messwerte in die blauen Felder ein und </t>
  </si>
  <si>
    <t xml:space="preserve">drücken Sie die Enter-Taste. </t>
  </si>
  <si>
    <t>In den zugehörigen grünen Feldern erscheint das Messergebnis.</t>
  </si>
  <si>
    <r>
      <rPr>
        <b/>
        <sz val="8"/>
        <color theme="1"/>
        <rFont val="Calibri"/>
        <family val="2"/>
        <scheme val="minor"/>
      </rPr>
      <t>Eingabefelder</t>
    </r>
    <r>
      <rPr>
        <sz val="8"/>
        <color theme="1"/>
        <rFont val="Calibri"/>
        <family val="2"/>
        <scheme val="minor"/>
      </rPr>
      <t xml:space="preserve"> </t>
    </r>
  </si>
  <si>
    <t xml:space="preserve"> ins Verdünnungsfeld den Verdünnungsfaktor, z.B.</t>
  </si>
  <si>
    <t>Wenn Sie eine Probe vorverdünnte haben, geben Sie</t>
  </si>
  <si>
    <t>10 ein. Im dazugehörigen grünen Feld erhalten Sie das</t>
  </si>
  <si>
    <t>Ergebnis für die unverdünnte Probe.</t>
  </si>
  <si>
    <t>Verdünnungsfaktor</t>
  </si>
  <si>
    <t>Probe vorverdünnt (optional)</t>
  </si>
  <si>
    <t>Rote Eckerln</t>
  </si>
  <si>
    <t>Wenn Sie ein rotes Eckerl sehen, fahren Sie</t>
  </si>
  <si>
    <t xml:space="preserve">mit der Maus drüber. Ein Hinweis, eine Erklärung </t>
  </si>
  <si>
    <t>oder eine Hilfestellung erscheint.</t>
  </si>
  <si>
    <t>1. Bevor Sie erstmalig loslegen:</t>
  </si>
  <si>
    <t>2. So ermitteln Sie ein Messergebnis:</t>
  </si>
  <si>
    <t>Wir arbeiten daran!</t>
  </si>
  <si>
    <t>Sobald ein Berechnungstool zur Verfügung steht,</t>
  </si>
  <si>
    <t>informieren wir Sie.</t>
  </si>
  <si>
    <t xml:space="preserve">4. Wo sind die Eingabemöglichkeiten für </t>
  </si>
  <si>
    <t>mein Fotometer G001?</t>
  </si>
  <si>
    <t>3. Tipps und Hinweise</t>
  </si>
  <si>
    <t>5. Die Schriftgröße ist mir zu klein!</t>
  </si>
  <si>
    <t>Am PC oder Laptop halten Sie die Strg-Taste gedrückt,</t>
  </si>
  <si>
    <t xml:space="preserve">während Sie das Rad der Maus hinauf drehen. </t>
  </si>
  <si>
    <t>Sie können auch die Zoom-Einstellungen verändern.</t>
  </si>
  <si>
    <t xml:space="preserve">Am Handy ziehen Sie das Bild wie </t>
  </si>
  <si>
    <t>gewohnt auf die gewünschte Größe auseinander.</t>
  </si>
  <si>
    <t>Kenndaten</t>
  </si>
  <si>
    <t>Datei speichern!</t>
  </si>
  <si>
    <t>Eisen kompl.</t>
  </si>
  <si>
    <t>Sauerstoff 1</t>
  </si>
  <si>
    <t>Kalium 1:30</t>
  </si>
  <si>
    <t>Q</t>
  </si>
  <si>
    <t>Messwerte</t>
  </si>
  <si>
    <t>Salzwasser</t>
  </si>
  <si>
    <t>Süßwasser</t>
  </si>
  <si>
    <t xml:space="preserve">Am Ende der Kalibrierkurve, die Sie schon von Ihrem </t>
  </si>
  <si>
    <t>Fotometer kennen, hört die Tabelle auf.</t>
  </si>
  <si>
    <t>Wenn der mV-Wert höher als am Ende Ihrer</t>
  </si>
  <si>
    <r>
      <t xml:space="preserve">Tabelle ist, </t>
    </r>
    <r>
      <rPr>
        <b/>
        <sz val="8"/>
        <color theme="1"/>
        <rFont val="Calibri"/>
        <family val="2"/>
        <scheme val="minor"/>
      </rPr>
      <t>MÜSSEN</t>
    </r>
    <r>
      <rPr>
        <sz val="8"/>
        <color theme="1"/>
        <rFont val="Calibri"/>
        <family val="2"/>
        <scheme val="minor"/>
      </rPr>
      <t xml:space="preserve"> Sie die Probe in destilliertem</t>
    </r>
  </si>
  <si>
    <t xml:space="preserve"> Wasser vorverdünnen, dann nochmal messen</t>
  </si>
  <si>
    <t xml:space="preserve"> und mit dem Verdünnungsfaktor multiplizieren.</t>
  </si>
  <si>
    <t>so einfach wie möglich zu machen.</t>
  </si>
  <si>
    <t>Dafür gibt es auch ein Eingabefeld, um es Ihnen</t>
  </si>
  <si>
    <t>Der Ausgabewert ohne Verdünnung stimmt sonst nicht!</t>
  </si>
  <si>
    <t>(2mg/L)</t>
  </si>
  <si>
    <t>(25mg/L)</t>
  </si>
  <si>
    <t>(5mg/L)</t>
  </si>
  <si>
    <t>(1,5mg/L)</t>
  </si>
  <si>
    <t>(20mg/L)</t>
  </si>
  <si>
    <t>(30mg/L)</t>
  </si>
  <si>
    <t>(275mg/L)</t>
  </si>
  <si>
    <t>(10mg/L)</t>
  </si>
  <si>
    <t>(2mg/L bei 20min)</t>
  </si>
  <si>
    <t>(2,5mg/L bei 20min)</t>
  </si>
  <si>
    <t>(2000mg/L)</t>
  </si>
  <si>
    <t>(600mg/L)</t>
  </si>
  <si>
    <r>
      <t>sind immer blau (</t>
    </r>
    <r>
      <rPr>
        <b/>
        <sz val="8"/>
        <color theme="1"/>
        <rFont val="Calibri"/>
        <family val="2"/>
        <scheme val="minor"/>
      </rPr>
      <t>rechte</t>
    </r>
    <r>
      <rPr>
        <sz val="8"/>
        <color theme="1"/>
        <rFont val="Calibri"/>
        <family val="2"/>
        <scheme val="minor"/>
      </rPr>
      <t xml:space="preserve"> Spalte).</t>
    </r>
  </si>
  <si>
    <r>
      <t>sind immer grün (</t>
    </r>
    <r>
      <rPr>
        <b/>
        <sz val="8"/>
        <color theme="1"/>
        <rFont val="Calibri"/>
        <family val="2"/>
        <scheme val="minor"/>
      </rPr>
      <t>linke</t>
    </r>
    <r>
      <rPr>
        <sz val="8"/>
        <color theme="1"/>
        <rFont val="Calibri"/>
        <family val="2"/>
        <scheme val="minor"/>
      </rPr>
      <t xml:space="preserve"> Spalte).</t>
    </r>
  </si>
  <si>
    <t>Am Smartphone sind die Eckerln unter Umständen</t>
  </si>
  <si>
    <t>nicht vorhanden.</t>
  </si>
  <si>
    <t>6. Was bedeutet "max. ….mV bzw. mg/L" in der rechten Spalte?</t>
  </si>
  <si>
    <t>(Stichwort Extrapolieren)</t>
  </si>
  <si>
    <t>min</t>
  </si>
  <si>
    <t>max</t>
  </si>
  <si>
    <t>pH 7-9,6</t>
  </si>
  <si>
    <t>(pH 9,6)</t>
  </si>
  <si>
    <t xml:space="preserve">Hilfe und </t>
  </si>
  <si>
    <t>Erklärungen</t>
  </si>
  <si>
    <t>NH4 5min</t>
  </si>
  <si>
    <t>NH4 20min</t>
  </si>
  <si>
    <t>Die leichten Abweichungen von Tabellenwerten resultieren</t>
  </si>
  <si>
    <t>aus den verwendeten Kurvenformeln und sind innerhalb der</t>
  </si>
  <si>
    <t>natürlichen Messschwankung, also sehr klein und somit nicht relevant.</t>
  </si>
  <si>
    <t>Mg 1:11</t>
  </si>
  <si>
    <t>Mg</t>
  </si>
  <si>
    <t>Was genau bedeuten die Begriffe Genauigkeit, Nachweisgrenze, Bestimmungsgrenze, Sensitivität, Empfindlichkeit, Präzision,…?</t>
  </si>
  <si>
    <t>All diese Begriffe sind oft sehr verwirrend, aber welche müssen wir wirklich kennen, um die Möglichkeiten, aber auch Grenzen unserer Technik zu verstehen?</t>
  </si>
  <si>
    <t>Je steiler die Kalibrierkurve bis zu einem gewissen Grad verläuft, desto sensitiver ist der Test.</t>
  </si>
  <si>
    <r>
      <t xml:space="preserve">Die </t>
    </r>
    <r>
      <rPr>
        <b/>
        <sz val="8"/>
        <color rgb="FF666666"/>
        <rFont val="Arial"/>
        <family val="2"/>
      </rPr>
      <t>Sensitivität</t>
    </r>
    <r>
      <rPr>
        <sz val="8"/>
        <color rgb="FF666666"/>
        <rFont val="Arial"/>
        <family val="2"/>
      </rPr>
      <t xml:space="preserve"> oder </t>
    </r>
    <r>
      <rPr>
        <b/>
        <sz val="8"/>
        <color rgb="FF666666"/>
        <rFont val="Arial"/>
        <family val="2"/>
      </rPr>
      <t>Empfindlichkeit</t>
    </r>
    <r>
      <rPr>
        <sz val="8"/>
        <color rgb="FF666666"/>
        <rFont val="Arial"/>
        <family val="2"/>
      </rPr>
      <t xml:space="preserve"> ist das Verhältnis, um das sich zwei Proben unterscheiden, damit wir recht eindeutig sagen können, </t>
    </r>
  </si>
  <si>
    <r>
      <rPr>
        <b/>
        <sz val="8"/>
        <color rgb="FF666666"/>
        <rFont val="Arial"/>
        <family val="2"/>
      </rPr>
      <t>Genauigkeit:</t>
    </r>
    <r>
      <rPr>
        <sz val="8"/>
        <color rgb="FF666666"/>
        <rFont val="Arial"/>
        <family val="2"/>
      </rPr>
      <t xml:space="preserve"> Wenn das Ganze dann aber richtig UND präzise ist, dann passt die Genauigkeit.</t>
    </r>
  </si>
  <si>
    <t xml:space="preserve">Diese Datei erleichtert Ihnen die Ablesung. Sie brauchen nicht mehr Tabellen </t>
  </si>
  <si>
    <t>zu konsultieren, keine Werte mehr suchen, Zwischenergebnisse schätzen, Verdünnungen</t>
  </si>
  <si>
    <t>zu berechnen oder mit Faktoren zu arbeiten. Das ist alles in dieser Datei integriert.</t>
  </si>
  <si>
    <t>Einen mV-Wert einzugeben und einen eindeutigen mg/L-Wert herauszubekommen,</t>
  </si>
  <si>
    <t>verleitet leicht dazu, diesen Wert nicht mehr mit Hausverstand zu bewerten.</t>
  </si>
  <si>
    <t xml:space="preserve">Bitte halten Sie sich immer vor Augen, dass dieser Wert Schwankungen unterliegt, </t>
  </si>
  <si>
    <t>Messungenauigkeiten, die teils auch beim noch so peniblen Anwender auftreten,</t>
  </si>
  <si>
    <t xml:space="preserve"> teils chemisch bedingt und teils gerätebedingt sind. Das ist mit JEDEM wie immer </t>
  </si>
  <si>
    <t xml:space="preserve">gearteten Messsystem so. </t>
  </si>
  <si>
    <t>Schalten Sie nicht nur das Fotometer vor der Messung ein,sondern immer auch Ihren Hausverstand.</t>
  </si>
  <si>
    <t xml:space="preserve">Prüfen Sie auf Plausibilität, fragen Sie sich, ob das Ergebnis wirklich stimmen kann und testen Sie </t>
  </si>
  <si>
    <t>wenn nötig eine Probe zweimal. Fragen Sie sich, woher ein unerwartetes Ergebnis kommen kann.</t>
  </si>
  <si>
    <t>Für Interessierte und Fortgeschrittene:</t>
  </si>
  <si>
    <r>
      <t xml:space="preserve">Die </t>
    </r>
    <r>
      <rPr>
        <b/>
        <sz val="8"/>
        <color rgb="FF666666"/>
        <rFont val="Arial"/>
        <family val="2"/>
      </rPr>
      <t>Nachweisgrenze</t>
    </r>
    <r>
      <rPr>
        <sz val="8"/>
        <color rgb="FF666666"/>
        <rFont val="Arial"/>
        <family val="2"/>
      </rPr>
      <t xml:space="preserve"> ist der Wert, bei dem man gerade noch eine Färbung erkennt, die sich von der Nullprobe eindeutig </t>
    </r>
  </si>
  <si>
    <t>abhebt. Es bedeutet nur, dass von der gemessenen Substanz definitiv etwas da ist, auch wenn es sehr wenig ist.</t>
  </si>
  <si>
    <r>
      <rPr>
        <b/>
        <sz val="8"/>
        <color rgb="FF666666"/>
        <rFont val="Arial"/>
        <family val="2"/>
      </rPr>
      <t>Präzision:</t>
    </r>
    <r>
      <rPr>
        <sz val="8"/>
        <color rgb="FF666666"/>
        <rFont val="Arial"/>
        <family val="2"/>
      </rPr>
      <t xml:space="preserve"> Je näher die Messergebnisse ein und derselben Probe beieinander liegen, desto präziser </t>
    </r>
  </si>
  <si>
    <t>ist die Messung.  Andere Worte dafür sind die Reproduzierbarkeit, Streuung oder Wiederholbarkeit.</t>
  </si>
  <si>
    <r>
      <t xml:space="preserve">Die </t>
    </r>
    <r>
      <rPr>
        <b/>
        <sz val="8"/>
        <color rgb="FF666666"/>
        <rFont val="Arial"/>
        <family val="2"/>
      </rPr>
      <t>Bestimmungsgrenze</t>
    </r>
    <r>
      <rPr>
        <sz val="8"/>
        <color rgb="FF666666"/>
        <rFont val="Arial"/>
        <family val="2"/>
      </rPr>
      <t xml:space="preserve"> ist der kleinste Wert, der tatsächlich noch reproduzierbar gemessen werden </t>
    </r>
  </si>
  <si>
    <t>kann. Also das untere Ende der Skala, das nicht nur erkannt, sondern auch mengenmäßig bestimmt werden kann.</t>
  </si>
  <si>
    <r>
      <rPr>
        <b/>
        <sz val="8"/>
        <color rgb="FF666666"/>
        <rFont val="Arial"/>
        <family val="2"/>
      </rPr>
      <t>Richtigkeit:</t>
    </r>
    <r>
      <rPr>
        <sz val="8"/>
        <color rgb="FF666666"/>
        <rFont val="Arial"/>
        <family val="2"/>
      </rPr>
      <t xml:space="preserve"> Man misst das, was wirklich in der Probe drin ist. Der Weg zum richtigen Wert kann auch </t>
    </r>
  </si>
  <si>
    <t>eine schlechte Reproduzierbarkeit, also eine große Streuung der Messwerte aufweisen.</t>
  </si>
  <si>
    <t xml:space="preserve">dass wir eine unterschiedliche Menge der Substanz in der Probe haben und nicht nur einfach ein </t>
  </si>
  <si>
    <t xml:space="preserve">etwas weiter gestreuter Messwert vom gleichen Wert. </t>
  </si>
  <si>
    <t>Q=0,18-0,87</t>
  </si>
  <si>
    <t>Mangan</t>
  </si>
  <si>
    <t>Keiner bekannt?</t>
  </si>
  <si>
    <r>
      <rPr>
        <b/>
        <sz val="8"/>
        <color theme="1"/>
        <rFont val="Calibri"/>
        <family val="2"/>
        <scheme val="minor"/>
      </rPr>
      <t xml:space="preserve">7. </t>
    </r>
    <r>
      <rPr>
        <b/>
        <sz val="8"/>
        <color rgb="FFFF0000"/>
        <rFont val="Calibri"/>
        <family val="2"/>
        <scheme val="minor"/>
      </rPr>
      <t>Rote Werte</t>
    </r>
  </si>
  <si>
    <t xml:space="preserve">außerhalb des Messbereichs bewegen. Rote Werte bedeuten, </t>
  </si>
  <si>
    <t>dass die Eingabewerte zu hoch oder zu niedrig sind!</t>
  </si>
  <si>
    <t>Bei zu hohen Werten müssen Sie die Probe vorverdünnen (s. Punkt 6).</t>
  </si>
  <si>
    <t>Bei zu niedrigen Werten liegen Ihre Messwerte unter dem kleinsten Wert auf der Skala.</t>
  </si>
  <si>
    <r>
      <rPr>
        <b/>
        <sz val="8"/>
        <color theme="1"/>
        <rFont val="Calibri"/>
        <family val="2"/>
        <scheme val="minor"/>
      </rPr>
      <t xml:space="preserve">Am PC </t>
    </r>
    <r>
      <rPr>
        <sz val="8"/>
        <color theme="1"/>
        <rFont val="Calibri"/>
        <family val="2"/>
        <scheme val="minor"/>
      </rPr>
      <t>erhalten Sie detailliertere Angaben, z.B. "</t>
    </r>
    <r>
      <rPr>
        <sz val="8"/>
        <color rgb="FFFF0000"/>
        <rFont val="Calibri"/>
        <family val="2"/>
        <scheme val="minor"/>
      </rPr>
      <t>zu hoch!</t>
    </r>
    <r>
      <rPr>
        <sz val="8"/>
        <color theme="1"/>
        <rFont val="Calibri"/>
        <family val="2"/>
        <scheme val="minor"/>
      </rPr>
      <t>" oder "</t>
    </r>
    <r>
      <rPr>
        <sz val="8"/>
        <color rgb="FFFF0000"/>
        <rFont val="Calibri"/>
        <family val="2"/>
        <scheme val="minor"/>
      </rPr>
      <t>zu niedrig!</t>
    </r>
    <r>
      <rPr>
        <sz val="8"/>
        <color theme="1"/>
        <rFont val="Calibri"/>
        <family val="2"/>
        <scheme val="minor"/>
      </rPr>
      <t>"</t>
    </r>
  </si>
  <si>
    <r>
      <rPr>
        <b/>
        <sz val="8"/>
        <color theme="1"/>
        <rFont val="Calibri"/>
        <family val="2"/>
        <scheme val="minor"/>
      </rPr>
      <t>Am Smartphone</t>
    </r>
    <r>
      <rPr>
        <sz val="8"/>
        <color theme="1"/>
        <rFont val="Calibri"/>
        <family val="2"/>
        <scheme val="minor"/>
      </rPr>
      <t xml:space="preserve"> sehen Sie  die Werte in </t>
    </r>
    <r>
      <rPr>
        <sz val="8"/>
        <color rgb="FFFF0000"/>
        <rFont val="Calibri"/>
        <family val="2"/>
        <scheme val="minor"/>
      </rPr>
      <t>Rot,</t>
    </r>
    <r>
      <rPr>
        <sz val="8"/>
        <color theme="1"/>
        <rFont val="Calibri"/>
        <family val="2"/>
        <scheme val="minor"/>
      </rPr>
      <t xml:space="preserve"> wenn Sie sich</t>
    </r>
  </si>
  <si>
    <t xml:space="preserve">Am Smartphone laden Sie sich bei Google Play die App "Excel für Android" </t>
  </si>
  <si>
    <t>oder "Microsoft Excel" im App Store iTunes gratis herunter und installieren sie.</t>
  </si>
  <si>
    <t>Für eine dauerhafte Gratisnutzung müssen Sie sich unter Umständen registrieren.</t>
  </si>
  <si>
    <t>nicht alles gleich gut darstellen.</t>
  </si>
  <si>
    <t xml:space="preserve">Es gibt auch Nicht-Microsoft Alternativprogramme, z.B. LibreOffice oder OpenOffice, die aber </t>
  </si>
  <si>
    <t>10. Die Verwendung am Smartphone</t>
  </si>
  <si>
    <t>9. Etwas zur Genauigkeit</t>
  </si>
  <si>
    <t>8. Werte weichen von den papierenen Tabellenwerten ab?</t>
  </si>
  <si>
    <t>Kommastellen anders ist als am PC. Das liegt daran, dass die</t>
  </si>
  <si>
    <t xml:space="preserve">Am Smartphone kann es auch sein, dass die Anzahl der angezeigten </t>
  </si>
  <si>
    <t xml:space="preserve"> Smartphoneversionen die bedingte Formatierung nicht immer ordentlich umsetzt.</t>
  </si>
  <si>
    <t>Wenn keine Tabs angezeigt werden, klicken Sie links unten auf das viereckige Symbol,</t>
  </si>
  <si>
    <r>
      <t>um die Tabs anzuzeigen:</t>
    </r>
    <r>
      <rPr>
        <b/>
        <sz val="8"/>
        <color theme="1"/>
        <rFont val="Calibri"/>
        <family val="2"/>
        <scheme val="minor"/>
      </rPr>
      <t xml:space="preserve"> "TOP", "Süß", "Meer" </t>
    </r>
    <r>
      <rPr>
        <sz val="8"/>
        <color theme="1"/>
        <rFont val="Calibri"/>
        <family val="2"/>
        <scheme val="minor"/>
      </rPr>
      <t>und</t>
    </r>
    <r>
      <rPr>
        <b/>
        <sz val="8"/>
        <color theme="1"/>
        <rFont val="Calibri"/>
        <family val="2"/>
        <scheme val="minor"/>
      </rPr>
      <t xml:space="preserve"> "Hilfe".</t>
    </r>
  </si>
  <si>
    <t>Beim Sauerstofftest werden Sie darauf hingewiesen, die zweite Eingabezeile zu verwenden.</t>
  </si>
  <si>
    <t>Navigation</t>
  </si>
  <si>
    <t>Navigation:</t>
  </si>
  <si>
    <r>
      <t xml:space="preserve">TOP </t>
    </r>
    <r>
      <rPr>
        <sz val="8"/>
        <color theme="1"/>
        <rFont val="Calibri"/>
        <family val="2"/>
        <scheme val="minor"/>
      </rPr>
      <t>ist die Eingangsseite, bei der sie die Kenndaten eingeben.</t>
    </r>
  </si>
  <si>
    <r>
      <rPr>
        <b/>
        <sz val="8"/>
        <color theme="1"/>
        <rFont val="Calibri"/>
        <family val="2"/>
        <scheme val="minor"/>
      </rPr>
      <t>Süß</t>
    </r>
    <r>
      <rPr>
        <sz val="8"/>
        <color theme="1"/>
        <rFont val="Calibri"/>
        <family val="2"/>
        <scheme val="minor"/>
      </rPr>
      <t xml:space="preserve"> ist die Seite für Süßwasserwerte.</t>
    </r>
  </si>
  <si>
    <r>
      <rPr>
        <b/>
        <sz val="8"/>
        <color theme="1"/>
        <rFont val="Calibri"/>
        <family val="2"/>
        <scheme val="minor"/>
      </rPr>
      <t>Meer</t>
    </r>
    <r>
      <rPr>
        <sz val="8"/>
        <color theme="1"/>
        <rFont val="Calibri"/>
        <family val="2"/>
        <scheme val="minor"/>
      </rPr>
      <t xml:space="preserve"> ist die Seite für Meerwasserwerte.</t>
    </r>
  </si>
  <si>
    <r>
      <rPr>
        <b/>
        <sz val="8"/>
        <color theme="1"/>
        <rFont val="Calibri"/>
        <family val="2"/>
        <scheme val="minor"/>
      </rPr>
      <t>Hilfe</t>
    </r>
    <r>
      <rPr>
        <sz val="8"/>
        <color theme="1"/>
        <rFont val="Calibri"/>
        <family val="2"/>
        <scheme val="minor"/>
      </rPr>
      <t xml:space="preserve"> ist diese Seite. Sie enthält Tipps und hilfreiche Hinweise.</t>
    </r>
  </si>
  <si>
    <t xml:space="preserve">In Drittanbieterversionen von Excel am Smartphone kann es auch sein, dass die Anzahl der angezeigten </t>
  </si>
  <si>
    <t>Kommastellen anders ist als am PC. Das liegt daran, dass diese</t>
  </si>
  <si>
    <t xml:space="preserve"> Smartphoneversionen von Excel die bedingte Formatierung nicht immer ordentlich umsetzt.</t>
  </si>
  <si>
    <t>Am besten verwenden Sie die Originalversion von Microsoft Excel für Android oder iPhone.</t>
  </si>
  <si>
    <t>Unter Umständen müssen Sie sich für die kostenlose Nutzung registrieren.</t>
  </si>
  <si>
    <t>Notizen:</t>
  </si>
  <si>
    <t>"Bearbeiten aktivieren" ganz oben klicken.</t>
  </si>
  <si>
    <r>
      <rPr>
        <b/>
        <sz val="8"/>
        <color theme="1"/>
        <rFont val="Calibri"/>
        <family val="2"/>
        <scheme val="minor"/>
      </rPr>
      <t>SPEICHERN SIE JETZT DIE DATEI AB!</t>
    </r>
    <r>
      <rPr>
        <sz val="8"/>
        <color theme="1"/>
        <rFont val="Calibri"/>
        <family val="2"/>
        <scheme val="minor"/>
      </rPr>
      <t xml:space="preserve"> Eventuell müssen Sie </t>
    </r>
  </si>
  <si>
    <r>
      <rPr>
        <sz val="8"/>
        <color theme="1"/>
        <rFont val="Calibri"/>
        <family val="2"/>
        <scheme val="minor"/>
      </rPr>
      <t>Unten sehen Sie die folgenden Tabs:</t>
    </r>
    <r>
      <rPr>
        <b/>
        <sz val="8"/>
        <color theme="1"/>
        <rFont val="Calibri"/>
        <family val="2"/>
        <scheme val="minor"/>
      </rPr>
      <t xml:space="preserve"> "TOP", "Süß", "Meer", "Hilfe" und "Notizen".</t>
    </r>
  </si>
  <si>
    <r>
      <rPr>
        <b/>
        <sz val="8"/>
        <color theme="1"/>
        <rFont val="Calibri"/>
        <family val="2"/>
        <scheme val="minor"/>
      </rPr>
      <t>Notizen</t>
    </r>
    <r>
      <rPr>
        <sz val="8"/>
        <color theme="1"/>
        <rFont val="Calibri"/>
        <family val="2"/>
        <scheme val="minor"/>
      </rPr>
      <t xml:space="preserve"> ist für Ihre eigenen Notizen vorgesehen. </t>
    </r>
  </si>
  <si>
    <t>Calcium 25°C</t>
  </si>
  <si>
    <t>Geben Sie am Tabellenblatt "TOP" als allerestes</t>
  </si>
  <si>
    <r>
      <t xml:space="preserve">in die blauen </t>
    </r>
    <r>
      <rPr>
        <b/>
        <sz val="8"/>
        <color theme="1"/>
        <rFont val="Calibri"/>
        <family val="2"/>
        <scheme val="minor"/>
      </rPr>
      <t>Eingabefelder</t>
    </r>
    <r>
      <rPr>
        <sz val="8"/>
        <color theme="1"/>
        <rFont val="Calibri"/>
        <family val="2"/>
        <scheme val="minor"/>
      </rPr>
      <t xml:space="preserve"> Ihre Kenndaten ein:</t>
    </r>
  </si>
  <si>
    <t>Kupfer</t>
  </si>
  <si>
    <t>(3mg/L)</t>
  </si>
  <si>
    <t>0,01 mg/L</t>
  </si>
  <si>
    <t>(0,5mg/L)</t>
  </si>
  <si>
    <t>0,01mg/L</t>
  </si>
  <si>
    <t>Bitte im Blatt für Süßwasser eingeben!</t>
  </si>
  <si>
    <t>pH 4,5-5,65</t>
  </si>
  <si>
    <t>pH 5,66-8</t>
  </si>
  <si>
    <t>pH 4,5</t>
  </si>
  <si>
    <t>pH 5,65</t>
  </si>
  <si>
    <t>pH 8,0</t>
  </si>
  <si>
    <t xml:space="preserve">Normaler Süßwasserbereich. Farbe geht von gelb über grün nach blau. </t>
  </si>
  <si>
    <t>p=</t>
  </si>
  <si>
    <t>q=</t>
  </si>
  <si>
    <t>Serie 16</t>
  </si>
  <si>
    <t>G002 und G003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</si>
</sst>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000"/>
    <numFmt numFmtId="165" formatCode="000"/>
    <numFmt numFmtId="166" formatCode="0.00\ \m\g\/\L"/>
    <numFmt numFmtId="167" formatCode="0.000\ \m\g\/\L"/>
    <numFmt numFmtId="168" formatCode="\Q\=0.00"/>
    <numFmt numFmtId="169" formatCode="0\ \m\g\/\L"/>
    <numFmt numFmtId="170" formatCode="0.0\ \m\g\/\L"/>
    <numFmt numFmtId="171" formatCode="\m\a\x\ General\m\V"/>
    <numFmt numFmtId="172" formatCode="General\m\V"/>
    <numFmt numFmtId="173" formatCode="\p\H\ 0"/>
    <numFmt numFmtId="174" formatCode="\p\H\ 0.0"/>
    <numFmt numFmtId="175" formatCode="\m\i\n\ 0\m\V"/>
    <numFmt numFmtId="176" formatCode="\p\H\ 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666666"/>
      <name val="Arial"/>
      <family val="2"/>
    </font>
    <font>
      <b/>
      <sz val="8"/>
      <color rgb="FF666666"/>
      <name val="Arial"/>
      <family val="2"/>
    </font>
    <font>
      <sz val="8"/>
      <color theme="1" tint="0.34998626667073579"/>
      <name val="Arial"/>
      <family val="2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FF99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E6FFCD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/>
    <xf numFmtId="0" fontId="0" fillId="4" borderId="0" xfId="0" applyFill="1"/>
    <xf numFmtId="0" fontId="8" fillId="4" borderId="0" xfId="0" applyFont="1" applyFill="1"/>
    <xf numFmtId="0" fontId="0" fillId="4" borderId="0" xfId="0" applyFill="1" applyAlignment="1"/>
    <xf numFmtId="0" fontId="2" fillId="5" borderId="0" xfId="0" applyFont="1" applyFill="1"/>
    <xf numFmtId="0" fontId="0" fillId="5" borderId="0" xfId="0" applyFill="1"/>
    <xf numFmtId="0" fontId="9" fillId="5" borderId="0" xfId="0" applyFont="1" applyFill="1"/>
    <xf numFmtId="0" fontId="2" fillId="3" borderId="1" xfId="0" applyFont="1" applyFill="1" applyBorder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3" fillId="4" borderId="0" xfId="0" applyFont="1" applyFill="1"/>
    <xf numFmtId="0" fontId="2" fillId="4" borderId="0" xfId="0" applyFont="1" applyFill="1"/>
    <xf numFmtId="0" fontId="2" fillId="4" borderId="0" xfId="0" applyFont="1" applyFill="1" applyAlignment="1"/>
    <xf numFmtId="0" fontId="14" fillId="4" borderId="0" xfId="1" applyFont="1" applyFill="1"/>
    <xf numFmtId="0" fontId="15" fillId="2" borderId="0" xfId="0" applyFont="1" applyFill="1" applyBorder="1" applyAlignment="1">
      <alignment horizontal="left"/>
    </xf>
    <xf numFmtId="0" fontId="8" fillId="5" borderId="0" xfId="0" applyFont="1" applyFill="1"/>
    <xf numFmtId="0" fontId="1" fillId="5" borderId="0" xfId="0" applyFont="1" applyFill="1" applyAlignment="1">
      <alignment horizontal="left"/>
    </xf>
    <xf numFmtId="0" fontId="16" fillId="4" borderId="0" xfId="0" applyFont="1" applyFill="1"/>
    <xf numFmtId="0" fontId="9" fillId="4" borderId="0" xfId="0" applyFont="1" applyFill="1"/>
    <xf numFmtId="0" fontId="9" fillId="2" borderId="1" xfId="0" applyFont="1" applyFill="1" applyBorder="1"/>
    <xf numFmtId="0" fontId="17" fillId="5" borderId="0" xfId="0" applyFont="1" applyFill="1"/>
    <xf numFmtId="0" fontId="9" fillId="4" borderId="0" xfId="0" applyFont="1" applyFill="1" applyBorder="1"/>
    <xf numFmtId="0" fontId="18" fillId="4" borderId="0" xfId="0" applyFont="1" applyFill="1"/>
    <xf numFmtId="0" fontId="16" fillId="0" borderId="0" xfId="0" applyFont="1"/>
    <xf numFmtId="0" fontId="10" fillId="2" borderId="0" xfId="0" applyFont="1" applyFill="1" applyBorder="1"/>
    <xf numFmtId="0" fontId="11" fillId="2" borderId="0" xfId="0" applyFont="1" applyFill="1" applyBorder="1"/>
    <xf numFmtId="0" fontId="15" fillId="2" borderId="0" xfId="0" applyFont="1" applyFill="1" applyBorder="1"/>
    <xf numFmtId="0" fontId="2" fillId="5" borderId="3" xfId="0" applyFont="1" applyFill="1" applyBorder="1"/>
    <xf numFmtId="0" fontId="9" fillId="5" borderId="3" xfId="0" applyFont="1" applyFill="1" applyBorder="1" applyAlignment="1">
      <alignment horizontal="center"/>
    </xf>
    <xf numFmtId="0" fontId="0" fillId="5" borderId="3" xfId="0" applyFill="1" applyBorder="1"/>
    <xf numFmtId="0" fontId="9" fillId="5" borderId="3" xfId="0" applyFont="1" applyFill="1" applyBorder="1"/>
    <xf numFmtId="0" fontId="19" fillId="4" borderId="0" xfId="0" applyFont="1" applyFill="1"/>
    <xf numFmtId="0" fontId="20" fillId="4" borderId="0" xfId="0" applyFont="1" applyFill="1"/>
    <xf numFmtId="0" fontId="21" fillId="4" borderId="0" xfId="0" applyFont="1" applyFill="1"/>
    <xf numFmtId="0" fontId="22" fillId="4" borderId="0" xfId="0" applyFont="1" applyFill="1"/>
    <xf numFmtId="164" fontId="10" fillId="3" borderId="0" xfId="0" applyNumberFormat="1" applyFont="1" applyFill="1" applyBorder="1" applyAlignment="1" applyProtection="1">
      <alignment horizontal="center"/>
      <protection locked="0"/>
    </xf>
    <xf numFmtId="165" fontId="10" fillId="3" borderId="0" xfId="0" applyNumberFormat="1" applyFont="1" applyFill="1" applyBorder="1" applyAlignment="1" applyProtection="1">
      <alignment horizontal="center"/>
      <protection locked="0"/>
    </xf>
    <xf numFmtId="2" fontId="10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/>
      <protection locked="0"/>
    </xf>
    <xf numFmtId="2" fontId="2" fillId="6" borderId="0" xfId="0" applyNumberFormat="1" applyFont="1" applyFill="1" applyBorder="1" applyAlignment="1" applyProtection="1">
      <alignment horizontal="right"/>
      <protection locked="0"/>
    </xf>
    <xf numFmtId="166" fontId="9" fillId="2" borderId="0" xfId="0" applyNumberFormat="1" applyFont="1" applyFill="1" applyBorder="1" applyProtection="1">
      <protection hidden="1"/>
    </xf>
    <xf numFmtId="0" fontId="2" fillId="5" borderId="0" xfId="0" applyFont="1" applyFill="1" applyBorder="1" applyAlignment="1" applyProtection="1">
      <alignment horizontal="right"/>
      <protection hidden="1"/>
    </xf>
    <xf numFmtId="166" fontId="2" fillId="5" borderId="4" xfId="0" applyNumberFormat="1" applyFont="1" applyFill="1" applyBorder="1" applyProtection="1">
      <protection hidden="1"/>
    </xf>
    <xf numFmtId="172" fontId="2" fillId="5" borderId="0" xfId="0" applyNumberFormat="1" applyFont="1" applyFill="1" applyProtection="1">
      <protection hidden="1"/>
    </xf>
    <xf numFmtId="0" fontId="2" fillId="5" borderId="7" xfId="0" applyFont="1" applyFill="1" applyBorder="1" applyProtection="1">
      <protection hidden="1"/>
    </xf>
    <xf numFmtId="0" fontId="0" fillId="5" borderId="0" xfId="0" applyFill="1" applyProtection="1">
      <protection hidden="1"/>
    </xf>
    <xf numFmtId="166" fontId="9" fillId="7" borderId="0" xfId="0" applyNumberFormat="1" applyFont="1" applyFill="1" applyBorder="1" applyProtection="1">
      <protection hidden="1"/>
    </xf>
    <xf numFmtId="170" fontId="2" fillId="5" borderId="5" xfId="0" applyNumberFormat="1" applyFont="1" applyFill="1" applyBorder="1" applyProtection="1">
      <protection hidden="1"/>
    </xf>
    <xf numFmtId="0" fontId="2" fillId="5" borderId="8" xfId="0" applyFont="1" applyFill="1" applyBorder="1" applyProtection="1">
      <protection hidden="1"/>
    </xf>
    <xf numFmtId="166" fontId="2" fillId="5" borderId="5" xfId="0" applyNumberFormat="1" applyFont="1" applyFill="1" applyBorder="1" applyProtection="1">
      <protection hidden="1"/>
    </xf>
    <xf numFmtId="167" fontId="9" fillId="7" borderId="0" xfId="0" applyNumberFormat="1" applyFont="1" applyFill="1" applyBorder="1" applyProtection="1">
      <protection hidden="1"/>
    </xf>
    <xf numFmtId="167" fontId="2" fillId="5" borderId="5" xfId="0" applyNumberFormat="1" applyFont="1" applyFill="1" applyBorder="1" applyProtection="1">
      <protection hidden="1"/>
    </xf>
    <xf numFmtId="169" fontId="9" fillId="2" borderId="0" xfId="0" applyNumberFormat="1" applyFont="1" applyFill="1" applyBorder="1" applyProtection="1">
      <protection hidden="1"/>
    </xf>
    <xf numFmtId="169" fontId="9" fillId="7" borderId="0" xfId="0" applyNumberFormat="1" applyFont="1" applyFill="1" applyBorder="1" applyProtection="1">
      <protection hidden="1"/>
    </xf>
    <xf numFmtId="169" fontId="2" fillId="5" borderId="5" xfId="0" applyNumberFormat="1" applyFont="1" applyFill="1" applyBorder="1" applyProtection="1">
      <protection hidden="1"/>
    </xf>
    <xf numFmtId="170" fontId="9" fillId="7" borderId="0" xfId="0" applyNumberFormat="1" applyFont="1" applyFill="1" applyBorder="1" applyProtection="1">
      <protection hidden="1"/>
    </xf>
    <xf numFmtId="170" fontId="9" fillId="2" borderId="0" xfId="0" applyNumberFormat="1" applyFont="1" applyFill="1" applyBorder="1" applyProtection="1">
      <protection hidden="1"/>
    </xf>
    <xf numFmtId="174" fontId="2" fillId="5" borderId="5" xfId="0" applyNumberFormat="1" applyFont="1" applyFill="1" applyBorder="1" applyProtection="1">
      <protection hidden="1"/>
    </xf>
    <xf numFmtId="0" fontId="2" fillId="5" borderId="0" xfId="0" applyFont="1" applyFill="1" applyProtection="1">
      <protection hidden="1"/>
    </xf>
    <xf numFmtId="0" fontId="2" fillId="5" borderId="3" xfId="0" applyFont="1" applyFill="1" applyBorder="1" applyAlignment="1" applyProtection="1">
      <alignment horizontal="right"/>
      <protection hidden="1"/>
    </xf>
    <xf numFmtId="168" fontId="2" fillId="8" borderId="0" xfId="0" applyNumberFormat="1" applyFont="1" applyFill="1" applyBorder="1" applyAlignment="1" applyProtection="1">
      <alignment horizontal="right"/>
      <protection hidden="1"/>
    </xf>
    <xf numFmtId="172" fontId="2" fillId="5" borderId="3" xfId="0" applyNumberFormat="1" applyFont="1" applyFill="1" applyBorder="1" applyProtection="1">
      <protection hidden="1"/>
    </xf>
    <xf numFmtId="0" fontId="2" fillId="5" borderId="9" xfId="0" applyFont="1" applyFill="1" applyBorder="1" applyProtection="1">
      <protection hidden="1"/>
    </xf>
    <xf numFmtId="0" fontId="24" fillId="5" borderId="0" xfId="0" applyFont="1" applyFill="1" applyProtection="1">
      <protection hidden="1"/>
    </xf>
    <xf numFmtId="0" fontId="4" fillId="5" borderId="0" xfId="0" applyFont="1" applyFill="1"/>
    <xf numFmtId="0" fontId="9" fillId="5" borderId="0" xfId="0" applyFont="1" applyFill="1" applyBorder="1"/>
    <xf numFmtId="172" fontId="2" fillId="5" borderId="0" xfId="0" applyNumberFormat="1" applyFont="1" applyFill="1" applyBorder="1" applyProtection="1">
      <protection hidden="1"/>
    </xf>
    <xf numFmtId="173" fontId="2" fillId="5" borderId="5" xfId="0" applyNumberFormat="1" applyFont="1" applyFill="1" applyBorder="1" applyProtection="1">
      <protection hidden="1"/>
    </xf>
    <xf numFmtId="0" fontId="2" fillId="3" borderId="10" xfId="0" applyFont="1" applyFill="1" applyBorder="1" applyAlignment="1" applyProtection="1">
      <alignment horizontal="right"/>
      <protection locked="0"/>
    </xf>
    <xf numFmtId="173" fontId="2" fillId="5" borderId="6" xfId="0" applyNumberFormat="1" applyFont="1" applyFill="1" applyBorder="1" applyAlignment="1" applyProtection="1">
      <alignment horizontal="right"/>
      <protection hidden="1"/>
    </xf>
    <xf numFmtId="169" fontId="2" fillId="5" borderId="5" xfId="0" applyNumberFormat="1" applyFont="1" applyFill="1" applyBorder="1" applyAlignment="1" applyProtection="1">
      <alignment horizontal="right"/>
      <protection hidden="1"/>
    </xf>
    <xf numFmtId="174" fontId="2" fillId="5" borderId="5" xfId="0" applyNumberFormat="1" applyFont="1" applyFill="1" applyBorder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/>
      <protection hidden="1"/>
    </xf>
    <xf numFmtId="175" fontId="25" fillId="5" borderId="0" xfId="0" applyNumberFormat="1" applyFont="1" applyFill="1" applyProtection="1">
      <protection hidden="1"/>
    </xf>
    <xf numFmtId="2" fontId="25" fillId="2" borderId="0" xfId="0" applyNumberFormat="1" applyFont="1" applyFill="1" applyBorder="1" applyProtection="1">
      <protection hidden="1"/>
    </xf>
    <xf numFmtId="2" fontId="25" fillId="7" borderId="0" xfId="0" applyNumberFormat="1" applyFont="1" applyFill="1" applyBorder="1" applyProtection="1">
      <protection hidden="1"/>
    </xf>
    <xf numFmtId="0" fontId="2" fillId="5" borderId="0" xfId="0" applyFont="1" applyFill="1" applyAlignment="1" applyProtection="1">
      <alignment horizontal="center"/>
      <protection hidden="1"/>
    </xf>
    <xf numFmtId="0" fontId="24" fillId="5" borderId="0" xfId="0" applyFont="1" applyFill="1" applyAlignment="1" applyProtection="1">
      <alignment horizontal="right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5" borderId="0" xfId="0" applyFont="1" applyFill="1" applyProtection="1">
      <protection hidden="1"/>
    </xf>
    <xf numFmtId="0" fontId="1" fillId="5" borderId="0" xfId="0" applyFont="1" applyFill="1" applyAlignment="1" applyProtection="1">
      <alignment horizontal="left"/>
      <protection hidden="1"/>
    </xf>
    <xf numFmtId="0" fontId="2" fillId="5" borderId="3" xfId="0" applyFont="1" applyFill="1" applyBorder="1" applyProtection="1">
      <protection hidden="1"/>
    </xf>
    <xf numFmtId="0" fontId="9" fillId="5" borderId="3" xfId="0" applyFont="1" applyFill="1" applyBorder="1" applyAlignment="1" applyProtection="1">
      <alignment horizontal="center"/>
      <protection hidden="1"/>
    </xf>
    <xf numFmtId="0" fontId="2" fillId="5" borderId="3" xfId="0" applyFont="1" applyFill="1" applyBorder="1" applyAlignment="1" applyProtection="1">
      <alignment horizontal="center"/>
      <protection hidden="1"/>
    </xf>
    <xf numFmtId="0" fontId="0" fillId="5" borderId="3" xfId="0" applyFill="1" applyBorder="1" applyProtection="1">
      <protection hidden="1"/>
    </xf>
    <xf numFmtId="0" fontId="9" fillId="5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horizontal="right"/>
      <protection locked="0" hidden="1"/>
    </xf>
    <xf numFmtId="0" fontId="2" fillId="6" borderId="0" xfId="0" applyFont="1" applyFill="1" applyBorder="1" applyAlignment="1" applyProtection="1">
      <alignment horizontal="right"/>
      <protection locked="0" hidden="1"/>
    </xf>
    <xf numFmtId="171" fontId="2" fillId="5" borderId="0" xfId="0" applyNumberFormat="1" applyFont="1" applyFill="1" applyProtection="1">
      <protection hidden="1"/>
    </xf>
    <xf numFmtId="0" fontId="13" fillId="5" borderId="3" xfId="0" applyFont="1" applyFill="1" applyBorder="1" applyAlignment="1" applyProtection="1">
      <alignment horizontal="center"/>
      <protection hidden="1"/>
    </xf>
    <xf numFmtId="0" fontId="2" fillId="3" borderId="2" xfId="0" applyNumberFormat="1" applyFont="1" applyFill="1" applyBorder="1" applyAlignment="1" applyProtection="1">
      <alignment horizontal="right"/>
      <protection locked="0" hidden="1"/>
    </xf>
    <xf numFmtId="0" fontId="2" fillId="3" borderId="0" xfId="0" applyNumberFormat="1" applyFont="1" applyFill="1" applyBorder="1" applyAlignment="1" applyProtection="1">
      <alignment horizontal="right"/>
      <protection locked="0" hidden="1"/>
    </xf>
    <xf numFmtId="0" fontId="2" fillId="3" borderId="0" xfId="0" applyNumberFormat="1" applyFont="1" applyFill="1" applyBorder="1" applyAlignment="1" applyProtection="1">
      <alignment horizontal="right"/>
      <protection hidden="1"/>
    </xf>
    <xf numFmtId="0" fontId="0" fillId="5" borderId="0" xfId="0" quotePrefix="1" applyFill="1" applyProtection="1">
      <protection hidden="1"/>
    </xf>
    <xf numFmtId="0" fontId="17" fillId="5" borderId="0" xfId="0" applyFont="1" applyFill="1" applyProtection="1">
      <protection hidden="1"/>
    </xf>
    <xf numFmtId="2" fontId="2" fillId="6" borderId="0" xfId="0" applyNumberFormat="1" applyFont="1" applyFill="1" applyBorder="1" applyAlignment="1" applyProtection="1">
      <alignment horizontal="right"/>
      <protection locked="0" hidden="1"/>
    </xf>
    <xf numFmtId="0" fontId="0" fillId="0" borderId="0" xfId="0" applyAlignment="1" applyProtection="1">
      <alignment horizontal="center"/>
      <protection hidden="1"/>
    </xf>
    <xf numFmtId="0" fontId="2" fillId="2" borderId="3" xfId="0" applyFont="1" applyFill="1" applyBorder="1"/>
    <xf numFmtId="176" fontId="2" fillId="7" borderId="0" xfId="0" applyNumberFormat="1" applyFont="1" applyFill="1"/>
  </cellXfs>
  <cellStyles count="2">
    <cellStyle name="Hyperlink" xfId="1" builtinId="8"/>
    <cellStyle name="Normal" xfId="0" builtinId="0"/>
  </cellStyles>
  <dxfs count="67"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numFmt numFmtId="166" formatCode="0.00\ \m\g\/\L"/>
    </dxf>
    <dxf>
      <numFmt numFmtId="177" formatCode="0.000\m\g\/\L"/>
    </dxf>
    <dxf>
      <font>
        <color rgb="FFFF0000"/>
      </font>
      <numFmt numFmtId="181" formatCode="\&gt;\0\,\1\m\g\/\L"/>
    </dxf>
    <dxf>
      <numFmt numFmtId="167" formatCode="0.000\ \m\g\/\L"/>
    </dxf>
    <dxf>
      <numFmt numFmtId="182" formatCode="0.0000\m\g\/\L"/>
    </dxf>
    <dxf>
      <font>
        <color rgb="FFFF0000"/>
      </font>
      <numFmt numFmtId="183" formatCode="\&lt;\0\,\0\0\2\m\g\/\L"/>
    </dxf>
    <dxf>
      <font>
        <color rgb="FFFF0000"/>
      </font>
      <numFmt numFmtId="180" formatCode="\z\u\ \h\o\c\h\!"/>
    </dxf>
    <dxf>
      <numFmt numFmtId="166" formatCode="0.00\ \m\g\/\L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70" formatCode="0.0\ \m\g\/\L"/>
    </dxf>
    <dxf>
      <numFmt numFmtId="166" formatCode="0.00\ \m\g\/\L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70" formatCode="0.0\ \m\g\/\L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numFmt numFmtId="167" formatCode="0.000\ \m\g\/\L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66" formatCode="0.00\ \m\g\/\L"/>
    </dxf>
    <dxf>
      <font>
        <color rgb="FFFF0000"/>
      </font>
      <numFmt numFmtId="179" formatCode="\z\u\ \n\i\e\d\r\i\g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7030A0"/>
      </font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7030A0"/>
      </font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67" formatCode="0.000\ \m\g\/\L"/>
    </dxf>
    <dxf>
      <numFmt numFmtId="166" formatCode="0.00\ \m\g\/\L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numFmt numFmtId="178" formatCode="0.00\m\g\/\L"/>
    </dxf>
    <dxf>
      <numFmt numFmtId="177" formatCode="0.000\m\g\/\L"/>
    </dxf>
    <dxf>
      <font>
        <b/>
        <i val="0"/>
        <color rgb="FFFF0000"/>
      </font>
      <numFmt numFmtId="180" formatCode="\z\u\ \h\o\c\h\!"/>
    </dxf>
    <dxf>
      <font>
        <b/>
        <i val="0"/>
        <color rgb="FFFF0000"/>
      </font>
      <numFmt numFmtId="179" formatCode="\z\u\ \n\i\e\d\r\i\g\!"/>
    </dxf>
    <dxf>
      <font>
        <b/>
        <i val="0"/>
        <color rgb="FFFF0000"/>
      </font>
      <numFmt numFmtId="180" formatCode="\z\u\ \h\o\c\h\!"/>
    </dxf>
    <dxf>
      <font>
        <b/>
        <i val="0"/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66" formatCode="0.00\ \m\g\/\L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numFmt numFmtId="166" formatCode="0.00\ \m\g\/\L"/>
    </dxf>
    <dxf>
      <font>
        <color rgb="FFFF0000"/>
      </font>
      <numFmt numFmtId="179" formatCode="\z\u\ \n\i\e\d\r\i\g\!"/>
    </dxf>
    <dxf>
      <font>
        <color rgb="FFFF0000"/>
      </font>
      <numFmt numFmtId="180" formatCode="\z\u\ \h\o\c\h\!"/>
    </dxf>
    <dxf>
      <font>
        <color rgb="FFFF0000"/>
      </font>
      <numFmt numFmtId="180" formatCode="\z\u\ \h\o\c\h\!"/>
    </dxf>
    <dxf>
      <numFmt numFmtId="167" formatCode="0.000\ \m\g\/\L"/>
    </dxf>
    <dxf>
      <font>
        <color rgb="FFFF0000"/>
      </font>
      <numFmt numFmtId="179" formatCode="\z\u\ \n\i\e\d\r\i\g\!"/>
    </dxf>
  </dxfs>
  <tableStyles count="0" defaultTableStyle="TableStyleMedium2" defaultPivotStyle="PivotStyleLight16"/>
  <colors>
    <mruColors>
      <color rgb="FFCCFF99"/>
      <color rgb="FFE6FFCD"/>
      <color rgb="FFFFFF99"/>
      <color rgb="FF69D8FF"/>
      <color rgb="FFAFEAFF"/>
      <color rgb="FFFFCC99"/>
      <color rgb="FF0000FF"/>
      <color rgb="FFFFFF66"/>
      <color rgb="FFFFFFCC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1</xdr:col>
      <xdr:colOff>561975</xdr:colOff>
      <xdr:row>3</xdr:row>
      <xdr:rowOff>85725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533400" cy="533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1</xdr:col>
      <xdr:colOff>561975</xdr:colOff>
      <xdr:row>3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53340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1</xdr:col>
      <xdr:colOff>561975</xdr:colOff>
      <xdr:row>3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533400" cy="533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104775</xdr:rowOff>
    </xdr:from>
    <xdr:to>
      <xdr:col>1</xdr:col>
      <xdr:colOff>561975</xdr:colOff>
      <xdr:row>3</xdr:row>
      <xdr:rowOff>85725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04775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wasserpantscher.a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wasserpantscher.at" TargetMode="External"/><Relationship Id="rId2" Type="http://schemas.openxmlformats.org/officeDocument/2006/relationships/hyperlink" Target="mailto:info@wasserpantscher.at." TargetMode="External"/><Relationship Id="rId1" Type="http://schemas.openxmlformats.org/officeDocument/2006/relationships/hyperlink" Target="mailto:info@wasserpantscher.at." TargetMode="External"/><Relationship Id="rId6" Type="http://schemas.openxmlformats.org/officeDocument/2006/relationships/comments" Target="../comments4.xml"/><Relationship Id="rId5" Type="http://schemas.openxmlformats.org/officeDocument/2006/relationships/vmlDrawing" Target="../drawings/vmlDrawing4.v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zoomScaleNormal="100" workbookViewId="0">
      <selection activeCell="B9" sqref="B9"/>
    </sheetView>
  </sheetViews>
  <sheetFormatPr defaultColWidth="11.42578125" defaultRowHeight="15" x14ac:dyDescent="0.25"/>
  <cols>
    <col min="1" max="1" width="0.140625" customWidth="1"/>
    <col min="2" max="2" width="8.710937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x14ac:dyDescent="0.25">
      <c r="A2" s="3"/>
      <c r="B2" s="2"/>
      <c r="C2" s="4" t="s">
        <v>76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 customHeight="1" x14ac:dyDescent="0.25">
      <c r="A3" s="3"/>
      <c r="B3" s="2"/>
      <c r="C3" s="2" t="s">
        <v>77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5">
      <c r="A4" s="3"/>
      <c r="B4" s="3"/>
      <c r="C4" s="15" t="s">
        <v>210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5">
      <c r="A5" s="3"/>
      <c r="B5" s="14" t="s">
        <v>5</v>
      </c>
      <c r="C5" s="15"/>
      <c r="D5" s="1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A6" s="3"/>
      <c r="B6" s="46">
        <v>0</v>
      </c>
      <c r="C6" s="16" t="s">
        <v>211</v>
      </c>
      <c r="D6" s="1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6" customHeight="1" x14ac:dyDescent="0.25">
      <c r="A7" s="3"/>
      <c r="B7" s="17"/>
      <c r="C7" s="16"/>
      <c r="D7" s="1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3"/>
      <c r="B8" s="35" t="s">
        <v>6</v>
      </c>
      <c r="C8" s="15"/>
      <c r="D8" s="1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3"/>
      <c r="B9" s="47">
        <v>100</v>
      </c>
      <c r="C9" s="15"/>
      <c r="D9" s="1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6" customHeight="1" x14ac:dyDescent="0.25">
      <c r="A10" s="3"/>
      <c r="B10" s="36"/>
      <c r="C10" s="15"/>
      <c r="D10" s="1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3"/>
      <c r="B11" s="35" t="s">
        <v>8</v>
      </c>
      <c r="C11" s="15"/>
      <c r="D11" s="1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3"/>
      <c r="B12" s="48">
        <v>0.8</v>
      </c>
      <c r="C12" s="16"/>
      <c r="D12" s="1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3"/>
      <c r="B13" s="37" t="s">
        <v>155</v>
      </c>
      <c r="C13" s="15"/>
      <c r="D13" s="1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0.5" customHeight="1" x14ac:dyDescent="0.25">
      <c r="A14" s="3"/>
      <c r="B14" s="25" t="s">
        <v>10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6" customHeight="1" x14ac:dyDescent="0.25">
      <c r="A15" s="3"/>
      <c r="B15" s="36"/>
      <c r="C15" s="15"/>
      <c r="D15" s="1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3"/>
      <c r="B16" s="18" t="s">
        <v>9</v>
      </c>
      <c r="C16" s="14"/>
      <c r="D16" s="14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1.25" customHeight="1" x14ac:dyDescent="0.25">
      <c r="A17" s="3"/>
      <c r="B17" s="19" t="s">
        <v>7</v>
      </c>
      <c r="C17" s="20"/>
      <c r="D17" s="14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6" customHeight="1" x14ac:dyDescent="0.25">
      <c r="A18" s="3"/>
      <c r="B18" s="36"/>
      <c r="C18" s="15"/>
      <c r="D18" s="1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s="3"/>
      <c r="B19" s="37" t="s">
        <v>11</v>
      </c>
      <c r="C19" s="15"/>
      <c r="D19" s="1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5">
      <c r="A20" s="3"/>
      <c r="B20" s="48">
        <v>0.8</v>
      </c>
      <c r="C20" s="15"/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</sheetData>
  <sheetProtection algorithmName="SHA-512" hashValue="TxE47LFbeksJt7TGrwTbkzY0za05xMSeaOXdgBDcFEoeQYR+/CFik+9KeWMCjJCs0x3Ds8u1pEDvCwUUGN9Q7A==" saltValue="K0RRuweaKdHQjtSTeqlLFQ==" spinCount="100000" sheet="1" objects="1" scenarios="1"/>
  <hyperlinks>
    <hyperlink ref="B17" r:id="rId1" xr:uid="{00000000-0004-0000-0000-000000000000}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6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1.42578125" defaultRowHeight="15" x14ac:dyDescent="0.25"/>
  <cols>
    <col min="1" max="1" width="0.140625" style="91" customWidth="1"/>
    <col min="2" max="2" width="8.85546875" style="91" customWidth="1"/>
    <col min="3" max="3" width="4.7109375" style="109" customWidth="1"/>
    <col min="4" max="4" width="8.28515625" style="109" customWidth="1"/>
    <col min="5" max="5" width="0.5703125" style="109" customWidth="1"/>
    <col min="6" max="6" width="9.140625" style="91" customWidth="1"/>
    <col min="7" max="7" width="6.5703125" style="91" customWidth="1"/>
    <col min="8" max="8" width="7.85546875" style="91" customWidth="1"/>
    <col min="9" max="9" width="11.42578125" style="91"/>
    <col min="10" max="10" width="12.5703125" style="91" customWidth="1"/>
    <col min="11" max="15" width="11.42578125" style="91"/>
    <col min="16" max="16" width="12.85546875" style="91" bestFit="1" customWidth="1"/>
    <col min="17" max="17" width="11.42578125" style="91"/>
    <col min="18" max="18" width="12" style="91" bestFit="1" customWidth="1"/>
    <col min="19" max="16384" width="11.42578125" style="91"/>
  </cols>
  <sheetData>
    <row r="1" spans="1:27" x14ac:dyDescent="0.25">
      <c r="A1" s="57"/>
      <c r="B1" s="57"/>
      <c r="C1" s="90"/>
      <c r="D1" s="90"/>
      <c r="E1" s="90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5.75" x14ac:dyDescent="0.25">
      <c r="A2" s="57"/>
      <c r="B2" s="57"/>
      <c r="C2" s="92" t="s">
        <v>82</v>
      </c>
      <c r="D2" s="92"/>
      <c r="E2" s="92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ht="12.75" customHeight="1" x14ac:dyDescent="0.25">
      <c r="A3" s="57"/>
      <c r="B3" s="57"/>
      <c r="C3" s="93" t="s">
        <v>84</v>
      </c>
      <c r="D3" s="93"/>
      <c r="E3" s="93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21" customHeight="1" x14ac:dyDescent="0.25">
      <c r="A4" s="57"/>
      <c r="B4" s="94"/>
      <c r="C4" s="95" t="s">
        <v>4</v>
      </c>
      <c r="D4" s="95" t="s">
        <v>3</v>
      </c>
      <c r="E4" s="95"/>
      <c r="F4" s="96" t="s">
        <v>112</v>
      </c>
      <c r="G4" s="94" t="s">
        <v>113</v>
      </c>
      <c r="H4" s="9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x14ac:dyDescent="0.25">
      <c r="A5" s="57"/>
      <c r="B5" s="98" t="s">
        <v>1</v>
      </c>
      <c r="C5" s="99"/>
      <c r="D5" s="52" t="str">
        <f>IF(C5="","",(0.004863+0.001192*N5+0.00000004519*N5^2-0.0000000003946*N5^3+0.0000000000003016*N5^4))</f>
        <v/>
      </c>
      <c r="E5" s="53"/>
      <c r="F5" s="54">
        <v>0.01</v>
      </c>
      <c r="G5" s="55">
        <f>(TOP!B9/100)*1464</f>
        <v>1464</v>
      </c>
      <c r="H5" s="56" t="s">
        <v>94</v>
      </c>
      <c r="I5" s="57"/>
      <c r="J5" s="57"/>
      <c r="K5" s="57"/>
      <c r="L5" s="57"/>
      <c r="M5" s="57"/>
      <c r="N5" s="75">
        <f>C5/(TOP!$B$9/100)</f>
        <v>0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7" x14ac:dyDescent="0.25">
      <c r="A6" s="57"/>
      <c r="B6" s="98" t="s">
        <v>0</v>
      </c>
      <c r="C6" s="100"/>
      <c r="D6" s="58" t="str">
        <f>IF(C6="","",(-0.4794+0.009363*N6+0.00001868*N6^2-0.00000002264*N6^3+0.0000000000153*N6^4-0.000000000000003719*N6^5))</f>
        <v/>
      </c>
      <c r="E6" s="53"/>
      <c r="F6" s="59">
        <v>0.1</v>
      </c>
      <c r="G6" s="55">
        <f>(TOP!B9/100)*1363</f>
        <v>1363</v>
      </c>
      <c r="H6" s="60" t="s">
        <v>95</v>
      </c>
      <c r="I6" s="57"/>
      <c r="J6" s="57"/>
      <c r="K6" s="57"/>
      <c r="L6" s="57"/>
      <c r="M6" s="57"/>
      <c r="N6" s="75">
        <f>C6/(TOP!$B$9/100)</f>
        <v>0</v>
      </c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7" x14ac:dyDescent="0.25">
      <c r="A7" s="57"/>
      <c r="B7" s="98" t="s">
        <v>2</v>
      </c>
      <c r="C7" s="99"/>
      <c r="D7" s="52" t="str">
        <f>IF(C7="","",(-0.04716+0.004964*N7-0.000001174*N7^2+0.0000000002716*N7^3+0.000000000000881*N7^4))</f>
        <v/>
      </c>
      <c r="E7" s="53"/>
      <c r="F7" s="61">
        <v>0.03</v>
      </c>
      <c r="G7" s="55">
        <f>(TOP!B9/100)*1014</f>
        <v>1014</v>
      </c>
      <c r="H7" s="60" t="s">
        <v>96</v>
      </c>
      <c r="I7" s="57"/>
      <c r="J7" s="57"/>
      <c r="K7" s="57"/>
      <c r="L7" s="57"/>
      <c r="M7" s="57"/>
      <c r="N7" s="75">
        <f>C7/(TOP!$B$9/100)</f>
        <v>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7" x14ac:dyDescent="0.25">
      <c r="A8" s="57"/>
      <c r="B8" s="98" t="s">
        <v>34</v>
      </c>
      <c r="C8" s="100"/>
      <c r="D8" s="62" t="str">
        <f>IF(C8="","",(0.001088+0.00177*N8+0.000001718*N8^2))</f>
        <v/>
      </c>
      <c r="E8" s="53"/>
      <c r="F8" s="63">
        <v>0.01</v>
      </c>
      <c r="G8" s="55">
        <f>(TOP!B9/100)*545</f>
        <v>545</v>
      </c>
      <c r="H8" s="60" t="s">
        <v>97</v>
      </c>
      <c r="I8" s="57"/>
      <c r="J8" s="57"/>
      <c r="K8" s="57"/>
      <c r="L8" s="57"/>
      <c r="M8" s="57"/>
      <c r="N8" s="75">
        <f>C8/(TOP!$B$9/100)</f>
        <v>0</v>
      </c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7" x14ac:dyDescent="0.25">
      <c r="A9" s="57"/>
      <c r="B9" s="98" t="s">
        <v>78</v>
      </c>
      <c r="C9" s="99"/>
      <c r="D9" s="52" t="str">
        <f>IF(C9="","",(0.07362+0.01329*N9-0.000002218*N9^2+0.00000000173*N9^3))</f>
        <v/>
      </c>
      <c r="E9" s="53"/>
      <c r="F9" s="59">
        <v>0.2</v>
      </c>
      <c r="G9" s="55">
        <f>(TOP!B9/100)*1450</f>
        <v>1450</v>
      </c>
      <c r="H9" s="60" t="s">
        <v>98</v>
      </c>
      <c r="I9" s="57"/>
      <c r="J9" s="57"/>
      <c r="K9" s="57"/>
      <c r="L9" s="57"/>
      <c r="M9" s="57"/>
      <c r="N9" s="75">
        <f>C9/(TOP!$B$9/100)</f>
        <v>0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spans="1:27" x14ac:dyDescent="0.25">
      <c r="A10" s="57"/>
      <c r="B10" s="98" t="s">
        <v>42</v>
      </c>
      <c r="C10" s="100"/>
      <c r="D10" s="58" t="str">
        <f>IF(C10="","",(-0.5409+0.05105*(N10)-0.00002466*(N10)^2+0.00000001587*(N10)^3-0.000000000005483*(N10)^4))</f>
        <v/>
      </c>
      <c r="E10" s="53"/>
      <c r="F10" s="59">
        <v>2.5</v>
      </c>
      <c r="G10" s="55">
        <f>(TOP!B9/100)/(TOP!B12)*787</f>
        <v>983.75</v>
      </c>
      <c r="H10" s="60" t="s">
        <v>99</v>
      </c>
      <c r="I10" s="57"/>
      <c r="J10" s="57"/>
      <c r="K10" s="57"/>
      <c r="L10" s="57"/>
      <c r="M10" s="57"/>
      <c r="N10" s="75">
        <f>C10/((TOP!$B$9/100)/(TOP!B12))</f>
        <v>0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spans="1:27" x14ac:dyDescent="0.25">
      <c r="A11" s="57"/>
      <c r="B11" s="98" t="s">
        <v>124</v>
      </c>
      <c r="C11" s="99"/>
      <c r="D11" s="64" t="str">
        <f>IF(C11="","",(-0.7379+0.02465*N11+0.000001802*N11^2+0.00000000281*N11^3))</f>
        <v/>
      </c>
      <c r="E11" s="53"/>
      <c r="F11" s="59">
        <v>0.6</v>
      </c>
      <c r="G11" s="55">
        <f>(TOP!B9/100)*902</f>
        <v>902</v>
      </c>
      <c r="H11" s="60" t="s">
        <v>95</v>
      </c>
      <c r="I11" s="57"/>
      <c r="J11" s="57"/>
      <c r="K11" s="57"/>
      <c r="L11" s="57"/>
      <c r="M11" s="57"/>
      <c r="N11" s="75">
        <f>C11/(TOP!$B$9/100)</f>
        <v>0</v>
      </c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spans="1:27" x14ac:dyDescent="0.25">
      <c r="A12" s="57"/>
      <c r="B12" s="98" t="s">
        <v>123</v>
      </c>
      <c r="C12" s="100"/>
      <c r="D12" s="65" t="str">
        <f>IF(C12="","",(-7.861+0.2681*N12+0.00002788*N12^2+0.00000002504*N12^3))</f>
        <v/>
      </c>
      <c r="E12" s="53"/>
      <c r="F12" s="66">
        <v>7</v>
      </c>
      <c r="G12" s="55">
        <f>(TOP!B9/100)*902</f>
        <v>902</v>
      </c>
      <c r="H12" s="60" t="s">
        <v>100</v>
      </c>
      <c r="I12" s="57"/>
      <c r="J12" s="57"/>
      <c r="K12" s="57"/>
      <c r="L12" s="57"/>
      <c r="M12" s="57"/>
      <c r="N12" s="75">
        <f>C12/(TOP!$B$9/100)</f>
        <v>0</v>
      </c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spans="1:27" x14ac:dyDescent="0.25">
      <c r="A13" s="57"/>
      <c r="B13" s="98" t="s">
        <v>41</v>
      </c>
      <c r="C13" s="99"/>
      <c r="D13" s="64" t="str">
        <f>IF(C13="","",(0.1666+0.0122*N13-0.000005558*N13^2+0.00000001039*N13^3-0.000000000007473*N13^4+0.000000000000002226*N13^5))</f>
        <v/>
      </c>
      <c r="E13" s="53"/>
      <c r="F13" s="59">
        <v>0.3</v>
      </c>
      <c r="G13" s="55">
        <f>(TOP!B9/100)/(TOP!B12)*1843</f>
        <v>2303.75</v>
      </c>
      <c r="H13" s="60" t="s">
        <v>99</v>
      </c>
      <c r="I13" s="57"/>
      <c r="J13" s="57"/>
      <c r="K13" s="57"/>
      <c r="L13" s="57"/>
      <c r="M13" s="57"/>
      <c r="N13" s="75">
        <f>C13/((TOP!$B$9/100)/(TOP!B12))</f>
        <v>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spans="1:27" x14ac:dyDescent="0.25">
      <c r="A14" s="57"/>
      <c r="B14" s="98" t="s">
        <v>43</v>
      </c>
      <c r="C14" s="100"/>
      <c r="D14" s="67" t="str">
        <f>IF(C14="","",(-5.161*N14/(N14+262.2)+0.02587*N14-0.01006 ))</f>
        <v/>
      </c>
      <c r="E14" s="53"/>
      <c r="F14" s="63">
        <v>2.5000000000000001E-2</v>
      </c>
      <c r="G14" s="55">
        <f>(TOP!B9/100)*520</f>
        <v>520</v>
      </c>
      <c r="H14" s="60" t="s">
        <v>101</v>
      </c>
      <c r="I14" s="57"/>
      <c r="J14" s="57"/>
      <c r="K14" s="57"/>
      <c r="L14" s="57"/>
      <c r="M14" s="57"/>
      <c r="N14" s="75">
        <f>C14/(TOP!$B$9/100)</f>
        <v>0</v>
      </c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7" x14ac:dyDescent="0.25">
      <c r="A15" s="57"/>
      <c r="B15" s="98" t="s">
        <v>119</v>
      </c>
      <c r="C15" s="99"/>
      <c r="D15" s="68" t="str">
        <f>IF(C15="","",(0.0195+0.005288*N15+0.00002754*N15^2-0.0000003048*N15^3+0.0000000007894*N15^4))</f>
        <v/>
      </c>
      <c r="E15" s="53"/>
      <c r="F15" s="61">
        <v>0.05</v>
      </c>
      <c r="G15" s="55">
        <f>(TOP!B9/100)*286</f>
        <v>286</v>
      </c>
      <c r="H15" s="60" t="s">
        <v>102</v>
      </c>
      <c r="I15" s="57"/>
      <c r="J15" s="57"/>
      <c r="K15" s="57"/>
      <c r="L15" s="57"/>
      <c r="M15" s="57"/>
      <c r="N15" s="75">
        <f>C15/(TOP!$B$9/100)</f>
        <v>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7" x14ac:dyDescent="0.25">
      <c r="A16" s="57"/>
      <c r="B16" s="98" t="s">
        <v>118</v>
      </c>
      <c r="C16" s="100"/>
      <c r="D16" s="67" t="str">
        <f>IF(C16="","",(-1.484+0.3202*N16-0.02024*N16^2+0.0006046*N16^3-0.000008325*N16^4+0.0000000431*N16^5))</f>
        <v/>
      </c>
      <c r="E16" s="53"/>
      <c r="F16" s="61">
        <v>0.3</v>
      </c>
      <c r="G16" s="55">
        <f>(TOP!B9/100)*74</f>
        <v>74</v>
      </c>
      <c r="H16" s="60" t="s">
        <v>103</v>
      </c>
      <c r="I16" s="57"/>
      <c r="J16" s="57"/>
      <c r="K16" s="57"/>
      <c r="L16" s="57"/>
      <c r="M16" s="57"/>
      <c r="N16" s="75">
        <f>C16/(TOP!$B$9/100)</f>
        <v>0</v>
      </c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7" ht="12" customHeight="1" x14ac:dyDescent="0.25">
      <c r="A17" s="57"/>
      <c r="B17" s="70" t="s">
        <v>202</v>
      </c>
      <c r="C17" s="99"/>
      <c r="D17" s="86" t="str">
        <f>IFERROR(IF(C17="","",(LOG10(-(P17/2)+SQRT((P17/2)^2-R17))*(-1))),5.66)</f>
        <v/>
      </c>
      <c r="E17" s="53"/>
      <c r="F17" s="83" t="s">
        <v>204</v>
      </c>
      <c r="G17" s="84" t="s">
        <v>205</v>
      </c>
      <c r="H17" s="70" t="s">
        <v>46</v>
      </c>
      <c r="I17" s="57"/>
      <c r="J17" s="57"/>
      <c r="K17" s="57"/>
      <c r="L17" s="101"/>
      <c r="M17" s="85">
        <f>(TOP!B9/100)*142</f>
        <v>142</v>
      </c>
      <c r="N17" s="75">
        <f>C17/(TOP!$B$9/100)</f>
        <v>0</v>
      </c>
      <c r="O17" s="89" t="s">
        <v>208</v>
      </c>
      <c r="P17" s="75">
        <f>(-1242+12660000*0.00000005124+1328-N17)/12660000</f>
        <v>6.8442889731437648E-6</v>
      </c>
      <c r="Q17" s="89" t="s">
        <v>209</v>
      </c>
      <c r="R17" s="75">
        <f>(0.00000005124*(1328-N17))/12660000</f>
        <v>5.3749383886255929E-12</v>
      </c>
      <c r="S17" s="57"/>
      <c r="T17" s="57"/>
      <c r="U17" s="57"/>
      <c r="V17" s="57"/>
      <c r="W17" s="57"/>
      <c r="X17" s="57"/>
      <c r="Y17" s="57"/>
      <c r="Z17" s="57"/>
    </row>
    <row r="18" spans="1:27" ht="12" customHeight="1" x14ac:dyDescent="0.25">
      <c r="A18" s="57"/>
      <c r="B18" s="98" t="s">
        <v>203</v>
      </c>
      <c r="C18" s="100"/>
      <c r="D18" s="87" t="str">
        <f>IFERROR(IF(C18="","",(LOG10(-(P18/2)-SQRT((P18/2)^2-R18))*(-1))),5.66)</f>
        <v/>
      </c>
      <c r="E18" s="53"/>
      <c r="F18" s="69">
        <v>5.6</v>
      </c>
      <c r="G18" s="88" t="s">
        <v>206</v>
      </c>
      <c r="H18" s="70" t="s">
        <v>207</v>
      </c>
      <c r="I18" s="57"/>
      <c r="J18" s="57"/>
      <c r="K18" s="57"/>
      <c r="L18" s="57"/>
      <c r="M18" s="85">
        <f>(TOP!B9/100)*142</f>
        <v>142</v>
      </c>
      <c r="N18" s="75">
        <f>C18/(TOP!$B$9/100)</f>
        <v>0</v>
      </c>
      <c r="O18" s="89" t="s">
        <v>208</v>
      </c>
      <c r="P18" s="75">
        <f>(-1242+12660000*0.00000005124+1328-N18)/12660000</f>
        <v>6.8442889731437648E-6</v>
      </c>
      <c r="Q18" s="89" t="s">
        <v>209</v>
      </c>
      <c r="R18" s="75">
        <f>(0.00000005124*(1328-N18))/12660000</f>
        <v>5.3749383886255929E-12</v>
      </c>
      <c r="S18" s="57"/>
      <c r="T18" s="57"/>
      <c r="U18" s="57"/>
      <c r="V18" s="57"/>
      <c r="W18" s="57"/>
      <c r="X18" s="57"/>
      <c r="Y18" s="57"/>
      <c r="Z18" s="57"/>
    </row>
    <row r="19" spans="1:27" ht="12" customHeight="1" x14ac:dyDescent="0.25">
      <c r="A19" s="57"/>
      <c r="B19" s="98" t="s">
        <v>79</v>
      </c>
      <c r="C19" s="99"/>
      <c r="D19" s="68" t="str">
        <f>IF(C19="","",(990.3-1002.62/(1+10^((3610-N19)*-0.0005279))+2.2/(1+10^((N19-338.4)*-0.447))))</f>
        <v/>
      </c>
      <c r="E19" s="53"/>
      <c r="F19" s="66">
        <v>0</v>
      </c>
      <c r="G19" s="55">
        <f>(TOP!B9/100)*404</f>
        <v>404</v>
      </c>
      <c r="H19" s="60" t="s">
        <v>101</v>
      </c>
      <c r="I19" s="57"/>
      <c r="J19" s="57"/>
      <c r="K19" s="57"/>
      <c r="L19" s="57"/>
      <c r="M19" s="57"/>
      <c r="N19" s="75">
        <f>C19/(TOP!$B$9/100)</f>
        <v>0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7" ht="12" customHeight="1" x14ac:dyDescent="0.25">
      <c r="A20" s="57"/>
      <c r="B20" s="98" t="s">
        <v>196</v>
      </c>
      <c r="C20" s="100"/>
      <c r="D20" s="67" t="str">
        <f>IF(C20="","",(-0.02039+0.001018*N20+0.00001176*N20^2-0.0000000448*N20^3+0.00000000006817*N20^4-0.00000000000003275*N20^5))</f>
        <v/>
      </c>
      <c r="E20" s="53"/>
      <c r="F20" s="82" t="s">
        <v>200</v>
      </c>
      <c r="G20" s="55">
        <f>(TOP!B9/100)*870</f>
        <v>870</v>
      </c>
      <c r="H20" s="60" t="s">
        <v>197</v>
      </c>
      <c r="I20" s="57"/>
      <c r="J20" s="57"/>
      <c r="K20" s="57"/>
      <c r="L20" s="57"/>
      <c r="M20" s="57"/>
      <c r="N20" s="75">
        <f>C20/(TOP!$B$9/100)</f>
        <v>0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7" ht="12" customHeight="1" x14ac:dyDescent="0.25">
      <c r="A21" s="57"/>
      <c r="B21" s="98"/>
      <c r="C21" s="102" t="s">
        <v>44</v>
      </c>
      <c r="D21" s="102" t="s">
        <v>45</v>
      </c>
      <c r="E21" s="102"/>
      <c r="F21" s="102"/>
      <c r="G21" s="102" t="s">
        <v>81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7" x14ac:dyDescent="0.25">
      <c r="A22" s="57"/>
      <c r="B22" s="98" t="s">
        <v>154</v>
      </c>
      <c r="C22" s="103"/>
      <c r="D22" s="104"/>
      <c r="E22" s="105"/>
      <c r="F22" s="52" t="str">
        <f>IF(G22="","",0.08984*G22^2.201+1.775*G22^28.9)</f>
        <v/>
      </c>
      <c r="G22" s="72" t="str">
        <f>IF(OR(C22="",D22=""),"",D22/C22)</f>
        <v/>
      </c>
      <c r="H22" s="70" t="s">
        <v>153</v>
      </c>
      <c r="I22" s="70"/>
      <c r="J22" s="70"/>
      <c r="K22" s="70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7" x14ac:dyDescent="0.25">
      <c r="A23" s="57"/>
      <c r="B23" s="98"/>
      <c r="C23" s="70"/>
      <c r="D23" s="70"/>
      <c r="E23" s="70"/>
      <c r="F23" s="57"/>
      <c r="G23" s="57"/>
      <c r="H23" s="57"/>
      <c r="I23" s="57"/>
      <c r="J23" s="57"/>
      <c r="K23" s="10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</row>
    <row r="24" spans="1:27" x14ac:dyDescent="0.25">
      <c r="A24" s="57"/>
      <c r="B24" s="107" t="s">
        <v>57</v>
      </c>
      <c r="C24" s="70"/>
      <c r="D24" s="70"/>
      <c r="E24" s="70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</row>
    <row r="25" spans="1:27" x14ac:dyDescent="0.25">
      <c r="A25" s="57"/>
      <c r="B25" s="70" t="s">
        <v>56</v>
      </c>
      <c r="C25" s="99">
        <v>10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</row>
    <row r="26" spans="1:27" x14ac:dyDescent="0.25">
      <c r="A26" s="57"/>
      <c r="B26" s="70" t="s">
        <v>3</v>
      </c>
      <c r="C26" s="108"/>
      <c r="D26" s="64" t="str">
        <f>IF(C26="","",C25*C26)</f>
        <v/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</row>
    <row r="27" spans="1:27" x14ac:dyDescent="0.2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</row>
    <row r="28" spans="1:27" x14ac:dyDescent="0.25">
      <c r="A28" s="57"/>
      <c r="B28" s="57"/>
      <c r="C28" s="90"/>
      <c r="D28" s="90"/>
      <c r="E28" s="90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</row>
    <row r="29" spans="1:27" x14ac:dyDescent="0.25">
      <c r="A29" s="57"/>
      <c r="B29" s="57"/>
      <c r="C29" s="90"/>
      <c r="D29" s="90"/>
      <c r="E29" s="90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x14ac:dyDescent="0.25">
      <c r="A30" s="57"/>
      <c r="B30" s="57"/>
      <c r="C30" s="90"/>
      <c r="D30" s="90"/>
      <c r="E30" s="90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x14ac:dyDescent="0.25">
      <c r="A31" s="57"/>
      <c r="B31" s="57"/>
      <c r="C31" s="90"/>
      <c r="D31" s="90"/>
      <c r="E31" s="90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pans="1:27" x14ac:dyDescent="0.25">
      <c r="A32" s="57"/>
      <c r="B32" s="57"/>
      <c r="C32" s="90"/>
      <c r="D32" s="90"/>
      <c r="E32" s="90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</row>
    <row r="33" spans="1:27" x14ac:dyDescent="0.25">
      <c r="A33" s="57"/>
      <c r="B33" s="57"/>
      <c r="C33" s="90"/>
      <c r="D33" s="90"/>
      <c r="E33" s="90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</row>
    <row r="34" spans="1:27" x14ac:dyDescent="0.25">
      <c r="A34" s="57"/>
      <c r="B34" s="57"/>
      <c r="C34" s="90"/>
      <c r="D34" s="90"/>
      <c r="E34" s="90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27" x14ac:dyDescent="0.25">
      <c r="A35" s="57"/>
      <c r="B35" s="57"/>
      <c r="C35" s="90"/>
      <c r="D35" s="90"/>
      <c r="E35" s="90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</row>
    <row r="36" spans="1:27" x14ac:dyDescent="0.25">
      <c r="A36" s="57"/>
      <c r="B36" s="57"/>
      <c r="C36" s="90"/>
      <c r="D36" s="90"/>
      <c r="E36" s="90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</row>
    <row r="37" spans="1:27" x14ac:dyDescent="0.25">
      <c r="A37" s="57"/>
      <c r="B37" s="57"/>
      <c r="C37" s="90"/>
      <c r="D37" s="90"/>
      <c r="E37" s="90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</row>
    <row r="38" spans="1:27" x14ac:dyDescent="0.25">
      <c r="A38" s="57"/>
      <c r="B38" s="57"/>
      <c r="C38" s="90"/>
      <c r="D38" s="90"/>
      <c r="E38" s="90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</row>
    <row r="39" spans="1:27" x14ac:dyDescent="0.25">
      <c r="A39" s="57"/>
      <c r="B39" s="57"/>
      <c r="C39" s="90"/>
      <c r="D39" s="90"/>
      <c r="E39" s="90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</row>
    <row r="40" spans="1:27" x14ac:dyDescent="0.25">
      <c r="A40" s="57"/>
      <c r="B40" s="57"/>
      <c r="C40" s="90"/>
      <c r="D40" s="90"/>
      <c r="E40" s="90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</row>
    <row r="41" spans="1:27" x14ac:dyDescent="0.25">
      <c r="A41" s="57"/>
      <c r="B41" s="57"/>
      <c r="C41" s="90"/>
      <c r="D41" s="90"/>
      <c r="E41" s="90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</row>
    <row r="42" spans="1:27" x14ac:dyDescent="0.25">
      <c r="A42" s="57"/>
      <c r="B42" s="57"/>
      <c r="C42" s="90"/>
      <c r="D42" s="90"/>
      <c r="E42" s="90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</row>
    <row r="43" spans="1:27" x14ac:dyDescent="0.25">
      <c r="A43" s="57"/>
      <c r="B43" s="57"/>
      <c r="C43" s="90"/>
      <c r="D43" s="90"/>
      <c r="E43" s="90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</row>
    <row r="44" spans="1:27" x14ac:dyDescent="0.25">
      <c r="A44" s="57"/>
      <c r="B44" s="57"/>
      <c r="C44" s="90"/>
      <c r="D44" s="90"/>
      <c r="E44" s="90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</row>
    <row r="45" spans="1:27" x14ac:dyDescent="0.25">
      <c r="A45" s="57"/>
      <c r="B45" s="57"/>
      <c r="C45" s="90"/>
      <c r="D45" s="90"/>
      <c r="E45" s="90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</row>
    <row r="46" spans="1:27" x14ac:dyDescent="0.25">
      <c r="A46" s="57"/>
      <c r="B46" s="57"/>
      <c r="C46" s="90"/>
      <c r="D46" s="90"/>
      <c r="E46" s="90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</row>
    <row r="47" spans="1:27" x14ac:dyDescent="0.25">
      <c r="A47" s="57"/>
      <c r="B47" s="57"/>
      <c r="C47" s="90"/>
      <c r="D47" s="90"/>
      <c r="E47" s="90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x14ac:dyDescent="0.25">
      <c r="A48" s="57"/>
      <c r="B48" s="57"/>
      <c r="C48" s="90"/>
      <c r="D48" s="90"/>
      <c r="E48" s="90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x14ac:dyDescent="0.25">
      <c r="A49" s="57"/>
      <c r="B49" s="57"/>
      <c r="C49" s="90"/>
      <c r="D49" s="90"/>
      <c r="E49" s="90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x14ac:dyDescent="0.25">
      <c r="A50" s="57"/>
      <c r="B50" s="57"/>
      <c r="C50" s="90"/>
      <c r="D50" s="90"/>
      <c r="E50" s="90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</row>
    <row r="51" spans="1:27" x14ac:dyDescent="0.25">
      <c r="A51" s="57"/>
      <c r="B51" s="57"/>
      <c r="C51" s="90"/>
      <c r="D51" s="90"/>
      <c r="E51" s="90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</row>
    <row r="52" spans="1:27" x14ac:dyDescent="0.25">
      <c r="A52" s="57"/>
      <c r="B52" s="57"/>
      <c r="C52" s="90"/>
      <c r="D52" s="90"/>
      <c r="E52" s="90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</row>
    <row r="53" spans="1:27" x14ac:dyDescent="0.25">
      <c r="A53" s="57"/>
      <c r="B53" s="57"/>
      <c r="C53" s="90"/>
      <c r="D53" s="90"/>
      <c r="E53" s="90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</row>
    <row r="54" spans="1:27" x14ac:dyDescent="0.25">
      <c r="A54" s="57"/>
      <c r="B54" s="57"/>
      <c r="C54" s="90"/>
      <c r="D54" s="90"/>
      <c r="E54" s="90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x14ac:dyDescent="0.25">
      <c r="A55" s="57"/>
      <c r="B55" s="57"/>
      <c r="C55" s="90"/>
      <c r="D55" s="90"/>
      <c r="E55" s="90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x14ac:dyDescent="0.25">
      <c r="A56" s="57"/>
      <c r="B56" s="57"/>
      <c r="C56" s="90"/>
      <c r="D56" s="90"/>
      <c r="E56" s="90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x14ac:dyDescent="0.25">
      <c r="A57" s="57"/>
      <c r="B57" s="57"/>
      <c r="C57" s="90"/>
      <c r="D57" s="90"/>
      <c r="E57" s="90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x14ac:dyDescent="0.25">
      <c r="A58" s="57"/>
      <c r="B58" s="57"/>
      <c r="C58" s="90"/>
      <c r="D58" s="90"/>
      <c r="E58" s="90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x14ac:dyDescent="0.25">
      <c r="A59" s="57"/>
      <c r="B59" s="57"/>
      <c r="C59" s="90"/>
      <c r="D59" s="90"/>
      <c r="E59" s="90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x14ac:dyDescent="0.25">
      <c r="A60" s="57"/>
      <c r="B60" s="57"/>
      <c r="C60" s="90"/>
      <c r="D60" s="90"/>
      <c r="E60" s="90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</sheetData>
  <sheetProtection algorithmName="SHA-512" hashValue="lryuEJCspPOUvZLwKRKnILPPOsnc5WM/5a3PQ+JVcc9L7UXn1zyAJm9KPFYNCanatPpt5G4e/CpSI3AppuApSw==" saltValue="ActURnVA8LAJnIez7nHw5A==" spinCount="100000" sheet="1" objects="1" scenarios="1"/>
  <conditionalFormatting sqref="D14">
    <cfRule type="cellIs" dxfId="45" priority="16" operator="lessThan">
      <formula>0</formula>
    </cfRule>
    <cfRule type="cellIs" dxfId="44" priority="17" operator="greaterThan">
      <formula>10.1</formula>
    </cfRule>
    <cfRule type="cellIs" dxfId="43" priority="23" operator="between">
      <formula>0.1</formula>
      <formula>0.2</formula>
    </cfRule>
    <cfRule type="cellIs" dxfId="42" priority="45" operator="lessThan">
      <formula>0.1</formula>
    </cfRule>
  </conditionalFormatting>
  <conditionalFormatting sqref="D18">
    <cfRule type="cellIs" dxfId="41" priority="3" stopIfTrue="1" operator="greaterThan">
      <formula>8</formula>
    </cfRule>
    <cfRule type="cellIs" dxfId="40" priority="54" stopIfTrue="1" operator="lessThan">
      <formula>5.66</formula>
    </cfRule>
    <cfRule type="cellIs" dxfId="39" priority="1" operator="equal">
      <formula>5.66</formula>
    </cfRule>
  </conditionalFormatting>
  <conditionalFormatting sqref="D17">
    <cfRule type="cellIs" dxfId="38" priority="52" stopIfTrue="1" operator="lessThan">
      <formula>4.5</formula>
    </cfRule>
    <cfRule type="cellIs" dxfId="37" priority="53" stopIfTrue="1" operator="greaterThan">
      <formula>5.66</formula>
    </cfRule>
    <cfRule type="cellIs" dxfId="36" priority="2" operator="equal">
      <formula>5.66</formula>
    </cfRule>
  </conditionalFormatting>
  <conditionalFormatting sqref="D9">
    <cfRule type="cellIs" dxfId="35" priority="41" operator="greaterThan">
      <formula>21</formula>
    </cfRule>
    <cfRule type="cellIs" dxfId="34" priority="48" operator="lessThan">
      <formula>0.16</formula>
    </cfRule>
  </conditionalFormatting>
  <conditionalFormatting sqref="D8">
    <cfRule type="cellIs" dxfId="33" priority="42" operator="greaterThan">
      <formula>1.5</formula>
    </cfRule>
    <cfRule type="cellIs" dxfId="32" priority="47" operator="lessThan">
      <formula>0.008</formula>
    </cfRule>
  </conditionalFormatting>
  <conditionalFormatting sqref="D15">
    <cfRule type="cellIs" dxfId="31" priority="15" operator="lessThan">
      <formula>0.05</formula>
    </cfRule>
    <cfRule type="cellIs" dxfId="30" priority="32" operator="lessThan">
      <formula>1</formula>
    </cfRule>
    <cfRule type="cellIs" dxfId="29" priority="46" operator="greaterThan">
      <formula>2.1</formula>
    </cfRule>
  </conditionalFormatting>
  <conditionalFormatting sqref="D5">
    <cfRule type="cellIs" dxfId="28" priority="10" operator="lessThan">
      <formula>0.008</formula>
    </cfRule>
    <cfRule type="cellIs" dxfId="27" priority="38" operator="greaterThan">
      <formula>2.1</formula>
    </cfRule>
    <cfRule type="cellIs" dxfId="26" priority="43" operator="lessThan">
      <formula>0.035</formula>
    </cfRule>
  </conditionalFormatting>
  <conditionalFormatting sqref="D7">
    <cfRule type="cellIs" dxfId="25" priority="27" operator="lessThan">
      <formula>0</formula>
    </cfRule>
    <cfRule type="cellIs" dxfId="24" priority="40" operator="greaterThan">
      <formula>5</formula>
    </cfRule>
  </conditionalFormatting>
  <conditionalFormatting sqref="D6">
    <cfRule type="cellIs" dxfId="23" priority="28" operator="lessThan">
      <formula>0</formula>
    </cfRule>
    <cfRule type="cellIs" dxfId="22" priority="39" operator="greaterThan">
      <formula>26</formula>
    </cfRule>
  </conditionalFormatting>
  <conditionalFormatting sqref="D10">
    <cfRule type="cellIs" dxfId="21" priority="26" operator="lessThan">
      <formula>0</formula>
    </cfRule>
    <cfRule type="cellIs" dxfId="20" priority="37" operator="greaterThan">
      <formula>30.4</formula>
    </cfRule>
  </conditionalFormatting>
  <conditionalFormatting sqref="D11">
    <cfRule type="cellIs" dxfId="19" priority="20" operator="lessThan">
      <formula>0</formula>
    </cfRule>
    <cfRule type="cellIs" dxfId="18" priority="25" operator="lessThan">
      <formula>10</formula>
    </cfRule>
    <cfRule type="cellIs" dxfId="17" priority="36" operator="greaterThan">
      <formula>25.1</formula>
    </cfRule>
  </conditionalFormatting>
  <conditionalFormatting sqref="D12">
    <cfRule type="cellIs" dxfId="16" priority="24" operator="lessThan">
      <formula>0</formula>
    </cfRule>
    <cfRule type="cellIs" dxfId="15" priority="35" operator="greaterThan">
      <formula>280</formula>
    </cfRule>
  </conditionalFormatting>
  <conditionalFormatting sqref="D13">
    <cfRule type="cellIs" dxfId="14" priority="18" operator="lessThan">
      <formula>0</formula>
    </cfRule>
    <cfRule type="cellIs" dxfId="13" priority="19" operator="lessThan">
      <formula>6</formula>
    </cfRule>
    <cfRule type="cellIs" dxfId="12" priority="21" operator="between">
      <formula>6</formula>
      <formula>17</formula>
    </cfRule>
    <cfRule type="cellIs" dxfId="11" priority="33" operator="greaterThan">
      <formula>31</formula>
    </cfRule>
  </conditionalFormatting>
  <conditionalFormatting sqref="D16">
    <cfRule type="cellIs" dxfId="10" priority="14" operator="lessThan">
      <formula>0</formula>
    </cfRule>
    <cfRule type="cellIs" dxfId="9" priority="22" operator="lessThan">
      <formula>0.5</formula>
    </cfRule>
    <cfRule type="cellIs" dxfId="8" priority="31" operator="greaterThan">
      <formula>2.5</formula>
    </cfRule>
  </conditionalFormatting>
  <conditionalFormatting sqref="F22">
    <cfRule type="cellIs" dxfId="7" priority="11" operator="lessThan">
      <formula>0.002</formula>
    </cfRule>
    <cfRule type="cellIs" dxfId="6" priority="12" operator="lessThan">
      <formula>0.003</formula>
    </cfRule>
    <cfRule type="cellIs" dxfId="5" priority="29" operator="between">
      <formula>0.003</formula>
      <formula>0.01</formula>
    </cfRule>
    <cfRule type="cellIs" dxfId="4" priority="30" operator="greaterThan">
      <formula>0.1</formula>
    </cfRule>
  </conditionalFormatting>
  <conditionalFormatting sqref="D19:D20">
    <cfRule type="cellIs" dxfId="1" priority="6" operator="lessThan">
      <formula>0</formula>
    </cfRule>
    <cfRule type="cellIs" dxfId="0" priority="7" operator="greaterThan">
      <formula>10.3</formula>
    </cfRule>
  </conditionalFormatting>
  <conditionalFormatting sqref="D20">
    <cfRule type="cellIs" dxfId="3" priority="9" operator="between">
      <formula>0.05</formula>
      <formula>0.0005</formula>
    </cfRule>
    <cfRule type="cellIs" dxfId="2" priority="13" operator="between">
      <formula>0.5</formula>
      <formula>0.05</formula>
    </cfRule>
  </conditionalFormatting>
  <pageMargins left="0.7" right="0.7" top="0.78740157499999996" bottom="0.78740157499999996" header="0.3" footer="0.3"/>
  <pageSetup paperSize="9" orientation="portrait" r:id="rId1"/>
  <ignoredErrors>
    <ignoredError sqref="N13 N10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8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6" sqref="C6"/>
    </sheetView>
  </sheetViews>
  <sheetFormatPr defaultColWidth="11.42578125" defaultRowHeight="15" x14ac:dyDescent="0.25"/>
  <cols>
    <col min="1" max="1" width="0.140625" customWidth="1"/>
    <col min="2" max="2" width="8.85546875" customWidth="1"/>
    <col min="3" max="3" width="4.7109375" style="13" customWidth="1"/>
    <col min="4" max="4" width="8.28515625" customWidth="1"/>
    <col min="5" max="5" width="0.5703125" style="9" customWidth="1"/>
    <col min="6" max="6" width="9.140625" customWidth="1"/>
    <col min="7" max="7" width="6.5703125" customWidth="1"/>
    <col min="8" max="8" width="7.85546875" customWidth="1"/>
  </cols>
  <sheetData>
    <row r="1" spans="1:27" x14ac:dyDescent="0.25">
      <c r="A1" s="9"/>
      <c r="B1" s="9"/>
      <c r="C1" s="12"/>
      <c r="D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5.75" x14ac:dyDescent="0.25">
      <c r="A2" s="9"/>
      <c r="B2" s="9"/>
      <c r="C2" s="26" t="s">
        <v>82</v>
      </c>
      <c r="D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12.75" customHeight="1" x14ac:dyDescent="0.25">
      <c r="A3" s="9"/>
      <c r="B3" s="9"/>
      <c r="C3" s="27" t="s">
        <v>83</v>
      </c>
      <c r="D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21" customHeight="1" x14ac:dyDescent="0.25">
      <c r="A4" s="9"/>
      <c r="B4" s="38"/>
      <c r="C4" s="39" t="s">
        <v>4</v>
      </c>
      <c r="D4" s="39" t="s">
        <v>3</v>
      </c>
      <c r="E4" s="39"/>
      <c r="F4" s="38" t="s">
        <v>112</v>
      </c>
      <c r="G4" s="38" t="s">
        <v>113</v>
      </c>
      <c r="H4" s="40"/>
      <c r="I4" s="9"/>
      <c r="J4" s="5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x14ac:dyDescent="0.25">
      <c r="A5" s="9"/>
      <c r="B5" s="10" t="s">
        <v>1</v>
      </c>
      <c r="C5" s="49"/>
      <c r="D5" s="68" t="str">
        <f>IF(C5="","",(0.004864+0.001074*M5+0.00000003668*M5^2-0.0000000002885*M5^3+0.0000000000001987*M5^4))</f>
        <v/>
      </c>
      <c r="E5" s="53"/>
      <c r="F5" s="54">
        <v>0.01</v>
      </c>
      <c r="G5" s="55">
        <f>(TOP!B9/100)*1625</f>
        <v>1625</v>
      </c>
      <c r="H5" s="56" t="s">
        <v>94</v>
      </c>
      <c r="I5" s="9"/>
      <c r="J5" s="9"/>
      <c r="K5" s="9"/>
      <c r="L5" s="9"/>
      <c r="M5" s="75">
        <f>C5/(TOP!$B$9/100)</f>
        <v>0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7" x14ac:dyDescent="0.25">
      <c r="A6" s="9"/>
      <c r="B6" s="10" t="s">
        <v>0</v>
      </c>
      <c r="C6" s="50"/>
      <c r="D6" s="67" t="str">
        <f>IF(C6="","",(-0.4794+0.009363*M6+0.00001868*M6^2-0.00000002264*M6^3+0.0000000000153*M6^4-0.000000000000003719*M6^5))</f>
        <v/>
      </c>
      <c r="E6" s="53"/>
      <c r="F6" s="59">
        <v>0.1</v>
      </c>
      <c r="G6" s="55">
        <f>(TOP!B9/100)*1402</f>
        <v>1402</v>
      </c>
      <c r="H6" s="60" t="s">
        <v>95</v>
      </c>
      <c r="I6" s="9"/>
      <c r="J6" s="9"/>
      <c r="K6" s="9"/>
      <c r="L6" s="9"/>
      <c r="M6" s="75">
        <f>C6/(TOP!$B$9/100)</f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7" x14ac:dyDescent="0.25">
      <c r="A7" s="9"/>
      <c r="B7" s="10" t="s">
        <v>2</v>
      </c>
      <c r="C7" s="49"/>
      <c r="D7" s="68" t="str">
        <f>IF(C7="","",(-0.04716+0.006489*M7-0.000002007*M7^2+0.0000000006067*M7^3+0.000000000002572*M7^4))</f>
        <v/>
      </c>
      <c r="E7" s="53"/>
      <c r="F7" s="61">
        <v>0.03</v>
      </c>
      <c r="G7" s="55">
        <f>(TOP!B9/100)*776</f>
        <v>776</v>
      </c>
      <c r="H7" s="60" t="s">
        <v>96</v>
      </c>
      <c r="I7" s="9"/>
      <c r="J7" s="9"/>
      <c r="K7" s="9"/>
      <c r="L7" s="9"/>
      <c r="M7" s="75">
        <f>C7/(TOP!$B$9/100)</f>
        <v>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7" x14ac:dyDescent="0.25">
      <c r="A8" s="9"/>
      <c r="B8" s="10" t="s">
        <v>40</v>
      </c>
      <c r="C8" s="50"/>
      <c r="D8" s="65" t="str">
        <f>IF(C8="","",(-71.11+2.43*M8+0.0002807*M8^2+0.0000002009*M8^3))</f>
        <v/>
      </c>
      <c r="E8" s="53"/>
      <c r="F8" s="66">
        <v>160</v>
      </c>
      <c r="G8" s="55">
        <f>(TOP!B9/100)*752</f>
        <v>752</v>
      </c>
      <c r="H8" s="60" t="s">
        <v>104</v>
      </c>
      <c r="I8" s="9"/>
      <c r="J8" s="9"/>
      <c r="K8" s="9"/>
      <c r="L8" s="9"/>
      <c r="M8" s="75">
        <f>C8/(TOP!$B$9/100)</f>
        <v>0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7" x14ac:dyDescent="0.25">
      <c r="A9" s="9"/>
      <c r="B9" s="10" t="s">
        <v>80</v>
      </c>
      <c r="C9" s="49"/>
      <c r="D9" s="64" t="str">
        <f>IF(C9="","",(0.1666+0.0122*M9-0.000005558*M9^2+0.00000001039*M9^3-0.000000000007473*M9^4+0.000000000000002226*M9^5)*30)</f>
        <v/>
      </c>
      <c r="E9" s="53"/>
      <c r="F9" s="66">
        <v>9</v>
      </c>
      <c r="G9" s="55">
        <f>(TOP!B9/100)/(TOP!B12)*1494</f>
        <v>1867.5</v>
      </c>
      <c r="H9" s="60" t="s">
        <v>105</v>
      </c>
      <c r="I9" s="9"/>
      <c r="J9" s="9"/>
      <c r="K9" s="9"/>
      <c r="L9" s="9"/>
      <c r="M9" s="75">
        <f>C9/((TOP!$B$9/100)/(TOP!B12))</f>
        <v>0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7" x14ac:dyDescent="0.25">
      <c r="A10" s="9"/>
      <c r="B10" s="10" t="s">
        <v>43</v>
      </c>
      <c r="C10" s="50"/>
      <c r="D10" s="58" t="str">
        <f>IF(C10="","",(-5.161*M10/(M10+262.2)+0.02587*M10-0.01006))</f>
        <v/>
      </c>
      <c r="E10" s="53"/>
      <c r="F10" s="63">
        <v>2.5000000000000001E-2</v>
      </c>
      <c r="G10" s="55">
        <f>(TOP!B9/100)*442</f>
        <v>442</v>
      </c>
      <c r="H10" s="60" t="s">
        <v>101</v>
      </c>
      <c r="I10" s="9"/>
      <c r="J10" s="9"/>
      <c r="K10" s="9"/>
      <c r="L10" s="9"/>
      <c r="M10" s="75">
        <f>C10/(TOP!$B$9/100)/0.85</f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7" x14ac:dyDescent="0.25">
      <c r="A11" s="9"/>
      <c r="B11" s="10" t="s">
        <v>193</v>
      </c>
      <c r="C11" s="49"/>
      <c r="D11" s="64" t="str">
        <f>IF(C11="","",(0.6653*M11+35.14))</f>
        <v/>
      </c>
      <c r="E11" s="53"/>
      <c r="F11" s="66">
        <v>200</v>
      </c>
      <c r="G11" s="55">
        <f>(TOP!B9/100)/(TOP!B20)*849</f>
        <v>1061.25</v>
      </c>
      <c r="H11" s="60" t="s">
        <v>105</v>
      </c>
      <c r="I11" s="76"/>
      <c r="J11" s="9"/>
      <c r="K11" s="9"/>
      <c r="L11" s="9"/>
      <c r="M11" s="75">
        <f>C11/((TOP!$B$9/100)/(TOP!B20))</f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7" x14ac:dyDescent="0.25">
      <c r="A12" s="9"/>
      <c r="B12" s="77" t="s">
        <v>114</v>
      </c>
      <c r="C12" s="50"/>
      <c r="D12" s="111" t="str">
        <f>IF(C12="","",(8.304*M12/(10.92+M12)+7.849*M12/(7857+M12)))</f>
        <v/>
      </c>
      <c r="E12" s="53"/>
      <c r="F12" s="79">
        <v>7</v>
      </c>
      <c r="G12" s="78">
        <f>(TOP!B9/100)*1477</f>
        <v>1477</v>
      </c>
      <c r="H12" s="60" t="s">
        <v>115</v>
      </c>
      <c r="I12" s="9"/>
      <c r="J12" s="9"/>
      <c r="K12" s="9"/>
      <c r="L12" s="9"/>
      <c r="M12" s="75">
        <f>C12/(TOP!$B$9/100)</f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7" x14ac:dyDescent="0.25">
      <c r="A13" s="9"/>
      <c r="B13" s="41" t="s">
        <v>196</v>
      </c>
      <c r="C13" s="80"/>
      <c r="D13" s="110" t="str">
        <f>IF(C13="","",(-0.006728+0.0007562*M13-0.000009727*M13^2+0.00000002084*M13^3+0.00000000159*M13^4-0.000000000005846*M13^5))</f>
        <v/>
      </c>
      <c r="E13" s="71"/>
      <c r="F13" s="81" t="s">
        <v>198</v>
      </c>
      <c r="G13" s="73">
        <f>(TOP!B9/100)*180</f>
        <v>180</v>
      </c>
      <c r="H13" s="74" t="s">
        <v>199</v>
      </c>
      <c r="I13" s="9"/>
      <c r="J13" s="9"/>
      <c r="K13" s="9"/>
      <c r="L13" s="9"/>
      <c r="M13" s="75">
        <f>C13/(TOP!$B$9/100)</f>
        <v>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7" x14ac:dyDescent="0.25">
      <c r="A14" s="9"/>
      <c r="B14" s="10" t="s">
        <v>34</v>
      </c>
      <c r="C14" s="8" t="s">
        <v>201</v>
      </c>
      <c r="D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x14ac:dyDescent="0.25">
      <c r="A15" s="9"/>
      <c r="B15" s="10"/>
      <c r="C15" s="9"/>
      <c r="D15" s="70"/>
      <c r="E15" s="70"/>
      <c r="F15" s="57"/>
      <c r="G15" s="57"/>
      <c r="H15" s="57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x14ac:dyDescent="0.25">
      <c r="A16" s="9"/>
      <c r="B16" s="31" t="s">
        <v>57</v>
      </c>
      <c r="C16" s="9"/>
      <c r="D16" s="70"/>
      <c r="E16" s="70"/>
      <c r="F16" s="57"/>
      <c r="G16" s="57"/>
      <c r="H16" s="57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9"/>
      <c r="B17" s="8" t="s">
        <v>56</v>
      </c>
      <c r="C17" s="49">
        <v>10</v>
      </c>
      <c r="D17" s="57"/>
      <c r="E17" s="57"/>
      <c r="F17" s="57"/>
      <c r="G17" s="57"/>
      <c r="H17" s="57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9"/>
      <c r="B18" s="8" t="s">
        <v>3</v>
      </c>
      <c r="C18" s="51"/>
      <c r="D18" s="64" t="str">
        <f>IF(C18="","",C17*C18)</f>
        <v/>
      </c>
      <c r="E18" s="57"/>
      <c r="F18" s="57"/>
      <c r="G18" s="57"/>
      <c r="H18" s="5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9"/>
      <c r="B19" s="9"/>
      <c r="C19" s="9"/>
      <c r="D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9"/>
      <c r="B20" s="10"/>
      <c r="C20" s="8"/>
      <c r="D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x14ac:dyDescent="0.25">
      <c r="A21" s="9"/>
      <c r="B21" s="10"/>
      <c r="C21" s="8"/>
      <c r="D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x14ac:dyDescent="0.25">
      <c r="A22" s="9"/>
      <c r="B22" s="10"/>
      <c r="C22" s="8"/>
      <c r="D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x14ac:dyDescent="0.25">
      <c r="A23" s="9"/>
      <c r="B23" s="10"/>
      <c r="C23" s="8"/>
      <c r="D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x14ac:dyDescent="0.25">
      <c r="A24" s="9"/>
      <c r="B24" s="9"/>
      <c r="C24" s="12"/>
      <c r="D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9"/>
      <c r="B25" s="9"/>
      <c r="C25" s="12"/>
      <c r="D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9"/>
      <c r="B26" s="9"/>
      <c r="C26" s="12"/>
      <c r="D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9"/>
      <c r="B27" s="9"/>
      <c r="C27" s="12"/>
      <c r="D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9"/>
      <c r="B28" s="9"/>
      <c r="C28" s="12"/>
      <c r="D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9"/>
      <c r="B29" s="9"/>
      <c r="C29" s="12"/>
      <c r="D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9"/>
      <c r="B30" s="9"/>
      <c r="C30" s="12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9"/>
      <c r="B31" s="9"/>
      <c r="C31" s="12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9"/>
      <c r="B32" s="9"/>
      <c r="C32" s="12"/>
      <c r="D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9"/>
      <c r="B33" s="9"/>
      <c r="C33" s="12"/>
      <c r="D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9"/>
      <c r="B34" s="9"/>
      <c r="C34" s="12"/>
      <c r="D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x14ac:dyDescent="0.25">
      <c r="A35" s="9"/>
      <c r="B35" s="9"/>
      <c r="C35" s="12"/>
      <c r="D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x14ac:dyDescent="0.25">
      <c r="A36" s="9"/>
      <c r="B36" s="9"/>
      <c r="C36" s="12"/>
      <c r="D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x14ac:dyDescent="0.25">
      <c r="A37" s="9"/>
      <c r="B37" s="9"/>
      <c r="C37" s="12"/>
      <c r="D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x14ac:dyDescent="0.25">
      <c r="A38" s="9"/>
      <c r="B38" s="9"/>
      <c r="C38" s="12"/>
      <c r="D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x14ac:dyDescent="0.25">
      <c r="A39" s="9"/>
      <c r="B39" s="9"/>
      <c r="C39" s="12"/>
      <c r="D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x14ac:dyDescent="0.25">
      <c r="A40" s="9"/>
      <c r="B40" s="9"/>
      <c r="C40" s="12"/>
      <c r="D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x14ac:dyDescent="0.25">
      <c r="A41" s="9"/>
      <c r="B41" s="9"/>
      <c r="C41" s="12"/>
      <c r="D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x14ac:dyDescent="0.25">
      <c r="A42" s="9"/>
      <c r="B42" s="9"/>
      <c r="C42" s="12"/>
      <c r="D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9"/>
      <c r="B43" s="9"/>
      <c r="C43" s="12"/>
      <c r="D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x14ac:dyDescent="0.25">
      <c r="A44" s="9"/>
      <c r="B44" s="9"/>
      <c r="C44" s="12"/>
      <c r="D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x14ac:dyDescent="0.25">
      <c r="A45" s="9"/>
      <c r="B45" s="9"/>
      <c r="C45" s="12"/>
      <c r="D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x14ac:dyDescent="0.25">
      <c r="A46" s="9"/>
      <c r="B46" s="9"/>
      <c r="C46" s="12"/>
      <c r="D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9"/>
      <c r="B47" s="9"/>
      <c r="C47" s="12"/>
      <c r="D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x14ac:dyDescent="0.25">
      <c r="A48" s="9"/>
      <c r="B48" s="9"/>
      <c r="C48" s="12"/>
      <c r="D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x14ac:dyDescent="0.25">
      <c r="A49" s="9"/>
      <c r="B49" s="9"/>
      <c r="C49" s="12"/>
      <c r="D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x14ac:dyDescent="0.25">
      <c r="A50" s="9"/>
      <c r="B50" s="9"/>
      <c r="C50" s="12"/>
      <c r="D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x14ac:dyDescent="0.25">
      <c r="A51" s="9"/>
      <c r="B51" s="9"/>
      <c r="C51" s="12"/>
      <c r="D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x14ac:dyDescent="0.25">
      <c r="A52" s="9"/>
      <c r="B52" s="9"/>
      <c r="C52" s="12"/>
      <c r="D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x14ac:dyDescent="0.25">
      <c r="A53" s="9"/>
      <c r="B53" s="9"/>
      <c r="C53" s="12"/>
      <c r="D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x14ac:dyDescent="0.25">
      <c r="A54" s="9"/>
      <c r="B54" s="9"/>
      <c r="C54" s="12"/>
      <c r="D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x14ac:dyDescent="0.25">
      <c r="A55" s="9"/>
      <c r="B55" s="9"/>
      <c r="C55" s="12"/>
      <c r="D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x14ac:dyDescent="0.25">
      <c r="A56" s="9"/>
      <c r="B56" s="9"/>
      <c r="C56" s="12"/>
      <c r="D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x14ac:dyDescent="0.25">
      <c r="A57" s="9"/>
      <c r="B57" s="9"/>
      <c r="C57" s="12"/>
      <c r="D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x14ac:dyDescent="0.25">
      <c r="A58" s="9"/>
      <c r="B58" s="9"/>
      <c r="C58" s="12"/>
      <c r="D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</sheetData>
  <sheetProtection algorithmName="SHA-512" hashValue="W9nvP3pcnnduHiNYPUAyNs4a2p9QD0Qbn4YvMqOr0rF/B//BS+pu/3Nnd9XQ6H7lbZJVy3MVrzzp5tveK26FSQ==" saltValue="H21y/hdk1gQ9nbNm8c7C3w==" spinCount="100000" sheet="1" objects="1" scenarios="1"/>
  <conditionalFormatting sqref="D10">
    <cfRule type="cellIs" dxfId="66" priority="11" operator="lessThan">
      <formula>0</formula>
    </cfRule>
    <cfRule type="cellIs" dxfId="65" priority="20" operator="lessThan">
      <formula>0.2</formula>
    </cfRule>
    <cfRule type="cellIs" dxfId="64" priority="29" operator="greaterThan">
      <formula>10.2</formula>
    </cfRule>
  </conditionalFormatting>
  <conditionalFormatting sqref="D11">
    <cfRule type="cellIs" dxfId="63" priority="26" operator="greaterThan">
      <formula>610</formula>
    </cfRule>
    <cfRule type="cellIs" dxfId="62" priority="27" operator="lessThan">
      <formula>195</formula>
    </cfRule>
  </conditionalFormatting>
  <conditionalFormatting sqref="D5">
    <cfRule type="cellIs" dxfId="61" priority="9" operator="between">
      <formula>0.1</formula>
      <formula>0</formula>
    </cfRule>
    <cfRule type="cellIs" dxfId="60" priority="21" operator="greaterThan">
      <formula>2</formula>
    </cfRule>
  </conditionalFormatting>
  <conditionalFormatting sqref="D6">
    <cfRule type="cellIs" dxfId="59" priority="14" operator="lessThan">
      <formula>0</formula>
    </cfRule>
    <cfRule type="cellIs" dxfId="58" priority="19" operator="greaterThan">
      <formula>26</formula>
    </cfRule>
  </conditionalFormatting>
  <conditionalFormatting sqref="D7">
    <cfRule type="cellIs" dxfId="57" priority="10" operator="lessThan">
      <formula>0</formula>
    </cfRule>
    <cfRule type="cellIs" dxfId="56" priority="13" operator="between">
      <formula>1</formula>
      <formula>0</formula>
    </cfRule>
    <cfRule type="cellIs" dxfId="55" priority="18" operator="greaterThan">
      <formula>6</formula>
    </cfRule>
  </conditionalFormatting>
  <conditionalFormatting sqref="D8">
    <cfRule type="cellIs" dxfId="54" priority="12" operator="lessThan">
      <formula>0</formula>
    </cfRule>
    <cfRule type="cellIs" dxfId="53" priority="17" operator="greaterThan">
      <formula>2050</formula>
    </cfRule>
  </conditionalFormatting>
  <conditionalFormatting sqref="D9">
    <cfRule type="cellIs" dxfId="52" priority="15" operator="greaterThan">
      <formula>630</formula>
    </cfRule>
  </conditionalFormatting>
  <conditionalFormatting sqref="D12">
    <cfRule type="cellIs" dxfId="51" priority="6" operator="lessThan">
      <formula>7</formula>
    </cfRule>
    <cfRule type="cellIs" dxfId="50" priority="5" operator="greaterThan">
      <formula>9.7</formula>
    </cfRule>
  </conditionalFormatting>
  <conditionalFormatting sqref="D13">
    <cfRule type="cellIs" dxfId="49" priority="1" operator="lessThan">
      <formula>0.005</formula>
    </cfRule>
    <cfRule type="cellIs" dxfId="48" priority="2" operator="greaterThan">
      <formula>0.5</formula>
    </cfRule>
    <cfRule type="cellIs" dxfId="47" priority="3" operator="between">
      <formula>0.0005</formula>
      <formula>0.05</formula>
    </cfRule>
    <cfRule type="cellIs" dxfId="46" priority="4" operator="between">
      <formula>0.05</formula>
      <formula>0.5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87"/>
  <sheetViews>
    <sheetView zoomScaleNormal="100" workbookViewId="0">
      <selection activeCell="E6" sqref="E6"/>
    </sheetView>
  </sheetViews>
  <sheetFormatPr defaultColWidth="11.42578125" defaultRowHeight="15" x14ac:dyDescent="0.25"/>
  <cols>
    <col min="1" max="1" width="0.140625" customWidth="1"/>
    <col min="2" max="2" width="8.7109375" customWidth="1"/>
  </cols>
  <sheetData>
    <row r="1" spans="1:2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75" x14ac:dyDescent="0.25">
      <c r="A2" s="5"/>
      <c r="B2" s="5"/>
      <c r="C2" s="6" t="s">
        <v>116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2.75" customHeight="1" x14ac:dyDescent="0.25">
      <c r="A3" s="5"/>
      <c r="B3" s="5"/>
      <c r="C3" s="6" t="s">
        <v>117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"/>
      <c r="B5" s="29" t="s">
        <v>62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8.2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" customHeight="1" x14ac:dyDescent="0.25">
      <c r="A7" s="5"/>
      <c r="B7" s="22" t="s">
        <v>194</v>
      </c>
      <c r="C7" s="22"/>
      <c r="D7" s="22"/>
      <c r="E7" s="22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2" customHeight="1" x14ac:dyDescent="0.25">
      <c r="A8" s="5"/>
      <c r="B8" s="22" t="s">
        <v>195</v>
      </c>
      <c r="C8" s="22"/>
      <c r="D8" s="22"/>
      <c r="E8" s="22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x14ac:dyDescent="0.25">
      <c r="A9" s="5"/>
      <c r="B9" s="22"/>
      <c r="C9" s="22"/>
      <c r="D9" s="22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2" customHeight="1" x14ac:dyDescent="0.25">
      <c r="A10" s="5"/>
      <c r="B10" s="23" t="s">
        <v>12</v>
      </c>
      <c r="C10" s="23"/>
      <c r="D10" s="23"/>
      <c r="E10" s="23"/>
      <c r="F10" s="7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2" customHeight="1" x14ac:dyDescent="0.25">
      <c r="A11" s="5"/>
      <c r="B11" s="23" t="s">
        <v>13</v>
      </c>
      <c r="C11" s="23"/>
      <c r="D11" s="23"/>
      <c r="E11" s="23"/>
      <c r="F11" s="7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2" customHeight="1" x14ac:dyDescent="0.25">
      <c r="A12" s="5"/>
      <c r="B12" s="23" t="s">
        <v>35</v>
      </c>
      <c r="C12" s="23"/>
      <c r="D12" s="23"/>
      <c r="E12" s="23"/>
      <c r="F12" s="7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2" customHeight="1" x14ac:dyDescent="0.25">
      <c r="A13" s="5"/>
      <c r="B13" s="22" t="s">
        <v>14</v>
      </c>
      <c r="C13" s="22"/>
      <c r="D13" s="22"/>
      <c r="E13" s="22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x14ac:dyDescent="0.25">
      <c r="A14" s="5"/>
      <c r="B14" s="22"/>
      <c r="C14" s="22"/>
      <c r="D14" s="22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2" customHeight="1" x14ac:dyDescent="0.25">
      <c r="A15" s="5"/>
      <c r="B15" s="22" t="s">
        <v>36</v>
      </c>
      <c r="C15" s="22"/>
      <c r="D15" s="22"/>
      <c r="E15" s="22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2" customHeight="1" x14ac:dyDescent="0.25">
      <c r="A16" s="5"/>
      <c r="B16" s="22" t="s">
        <v>15</v>
      </c>
      <c r="C16" s="22"/>
      <c r="D16" s="22"/>
      <c r="E16" s="2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12" customHeight="1" x14ac:dyDescent="0.25">
      <c r="A17" s="5"/>
      <c r="B17" s="22" t="s">
        <v>16</v>
      </c>
      <c r="C17" s="22"/>
      <c r="D17" s="22"/>
      <c r="E17" s="22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2" customHeight="1" x14ac:dyDescent="0.25">
      <c r="A18" s="5"/>
      <c r="B18" s="22" t="s">
        <v>17</v>
      </c>
      <c r="C18" s="22"/>
      <c r="D18" s="22"/>
      <c r="E18" s="22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2" customHeight="1" x14ac:dyDescent="0.25">
      <c r="A19" s="5"/>
      <c r="B19" s="22" t="s">
        <v>18</v>
      </c>
      <c r="C19" s="22"/>
      <c r="D19" s="22"/>
      <c r="E19" s="2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" customHeight="1" x14ac:dyDescent="0.25">
      <c r="A20" s="5"/>
      <c r="B20" s="24" t="s">
        <v>19</v>
      </c>
      <c r="C20" s="22"/>
      <c r="D20" s="22"/>
      <c r="E20" s="22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0.5" customHeight="1" x14ac:dyDescent="0.25">
      <c r="A21" s="5"/>
      <c r="B21" s="22"/>
      <c r="C21" s="22"/>
      <c r="D21" s="22"/>
      <c r="E21" s="22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12" customHeight="1" x14ac:dyDescent="0.25">
      <c r="A22" s="5"/>
      <c r="B22" s="22" t="s">
        <v>37</v>
      </c>
      <c r="C22" s="22"/>
      <c r="D22" s="22"/>
      <c r="E22" s="22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" customHeight="1" x14ac:dyDescent="0.25">
      <c r="A23" s="5"/>
      <c r="B23" s="22" t="s">
        <v>20</v>
      </c>
      <c r="C23" s="22"/>
      <c r="D23" s="22"/>
      <c r="E23" s="22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2" customHeight="1" x14ac:dyDescent="0.25">
      <c r="A24" s="5"/>
      <c r="B24" s="22" t="s">
        <v>21</v>
      </c>
      <c r="C24" s="22"/>
      <c r="D24" s="22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2" customHeight="1" x14ac:dyDescent="0.25">
      <c r="A25" s="5"/>
      <c r="B25" s="22" t="s">
        <v>38</v>
      </c>
      <c r="C25" s="22"/>
      <c r="D25" s="22"/>
      <c r="E25" s="22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 ht="12" customHeight="1" x14ac:dyDescent="0.25">
      <c r="A26" s="5"/>
      <c r="B26" s="22" t="s">
        <v>22</v>
      </c>
      <c r="C26" s="22"/>
      <c r="D26" s="22"/>
      <c r="E26" s="22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 ht="12" customHeight="1" x14ac:dyDescent="0.25">
      <c r="A27" s="5"/>
      <c r="B27" s="22" t="s">
        <v>18</v>
      </c>
      <c r="C27" s="22"/>
      <c r="D27" s="22"/>
      <c r="E27" s="2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2" customHeight="1" x14ac:dyDescent="0.25">
      <c r="A28" s="5"/>
      <c r="B28" s="24" t="s">
        <v>19</v>
      </c>
      <c r="C28" s="22"/>
      <c r="D28" s="22"/>
      <c r="E28" s="22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 ht="12" customHeight="1" x14ac:dyDescent="0.25">
      <c r="A29" s="5"/>
      <c r="B29" s="22" t="s">
        <v>23</v>
      </c>
      <c r="C29" s="22"/>
      <c r="D29" s="22"/>
      <c r="E29" s="22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ht="12" customHeight="1" x14ac:dyDescent="0.25">
      <c r="A30" s="5"/>
      <c r="B30" s="22" t="s">
        <v>24</v>
      </c>
      <c r="C30" s="22"/>
      <c r="D30" s="22"/>
      <c r="E30" s="22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ht="12" customHeight="1" x14ac:dyDescent="0.25">
      <c r="A31" s="5"/>
      <c r="B31" s="22" t="s">
        <v>25</v>
      </c>
      <c r="C31" s="22"/>
      <c r="D31" s="22"/>
      <c r="E31" s="22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" customHeight="1" x14ac:dyDescent="0.25">
      <c r="A32" s="5"/>
      <c r="B32" s="22" t="s">
        <v>26</v>
      </c>
      <c r="C32" s="22"/>
      <c r="D32" s="22"/>
      <c r="E32" s="22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9.75" customHeight="1" x14ac:dyDescent="0.25">
      <c r="A33" s="5"/>
      <c r="B33" s="22"/>
      <c r="C33" s="22"/>
      <c r="D33" s="22"/>
      <c r="E33" s="22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" customHeight="1" x14ac:dyDescent="0.25">
      <c r="A34" s="5"/>
      <c r="B34" s="22" t="s">
        <v>39</v>
      </c>
      <c r="C34" s="22"/>
      <c r="D34" s="22"/>
      <c r="E34" s="22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" customHeight="1" x14ac:dyDescent="0.25">
      <c r="A35" s="5"/>
      <c r="B35" s="22" t="s">
        <v>27</v>
      </c>
      <c r="C35" s="22"/>
      <c r="D35" s="22"/>
      <c r="E35" s="22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" customHeight="1" x14ac:dyDescent="0.25">
      <c r="A36" s="5"/>
      <c r="B36" s="22" t="s">
        <v>28</v>
      </c>
      <c r="C36" s="22"/>
      <c r="D36" s="22"/>
      <c r="E36" s="22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" customHeight="1" x14ac:dyDescent="0.25">
      <c r="A37" s="5"/>
      <c r="B37" s="22" t="s">
        <v>29</v>
      </c>
      <c r="C37" s="22"/>
      <c r="D37" s="22"/>
      <c r="E37" s="22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" customHeight="1" x14ac:dyDescent="0.25">
      <c r="A38" s="5"/>
      <c r="B38" s="22" t="s">
        <v>30</v>
      </c>
      <c r="C38" s="22"/>
      <c r="D38" s="22"/>
      <c r="E38" s="22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" customHeight="1" x14ac:dyDescent="0.25">
      <c r="A39" s="5"/>
      <c r="B39" s="22"/>
      <c r="C39" s="22"/>
      <c r="D39" s="22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" customHeight="1" x14ac:dyDescent="0.25">
      <c r="A40" s="5"/>
      <c r="B40" s="22" t="s">
        <v>190</v>
      </c>
      <c r="C40" s="22"/>
      <c r="D40" s="22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0.5" customHeight="1" x14ac:dyDescent="0.25">
      <c r="A41" s="5"/>
      <c r="B41" s="22" t="s">
        <v>189</v>
      </c>
      <c r="C41" s="22"/>
      <c r="D41" s="22"/>
      <c r="E41" s="22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0.5" customHeight="1" x14ac:dyDescent="0.25">
      <c r="A42" s="5"/>
      <c r="B42" s="22"/>
      <c r="C42" s="22"/>
      <c r="D42" s="22"/>
      <c r="E42" s="2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" customHeight="1" x14ac:dyDescent="0.25">
      <c r="A43" s="5"/>
      <c r="B43" s="22" t="s">
        <v>31</v>
      </c>
      <c r="C43" s="22"/>
      <c r="D43" s="22"/>
      <c r="E43" s="22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" customHeight="1" x14ac:dyDescent="0.25">
      <c r="A44" s="5"/>
      <c r="B44" s="22" t="s">
        <v>32</v>
      </c>
      <c r="C44" s="22"/>
      <c r="D44" s="22"/>
      <c r="E44" s="2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" customHeight="1" x14ac:dyDescent="0.25">
      <c r="A45" s="5"/>
      <c r="B45" s="24" t="s">
        <v>7</v>
      </c>
      <c r="C45" s="22"/>
      <c r="D45" s="22"/>
      <c r="E45" s="2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" customHeight="1" x14ac:dyDescent="0.25">
      <c r="A46" s="5"/>
      <c r="B46" s="22" t="s">
        <v>33</v>
      </c>
      <c r="C46" s="22"/>
      <c r="D46" s="22"/>
      <c r="E46" s="2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9.75" customHeight="1" x14ac:dyDescent="0.25">
      <c r="A47" s="5"/>
      <c r="B47" s="22"/>
      <c r="C47" s="22"/>
      <c r="D47" s="22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9.75" customHeight="1" x14ac:dyDescent="0.25">
      <c r="A48" s="5" t="s">
        <v>177</v>
      </c>
      <c r="B48" s="29" t="s">
        <v>178</v>
      </c>
      <c r="C48" s="22"/>
      <c r="D48" s="22"/>
      <c r="E48" s="22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" customHeight="1" x14ac:dyDescent="0.25">
      <c r="A49" s="5"/>
      <c r="B49" s="29" t="s">
        <v>191</v>
      </c>
      <c r="C49" s="22"/>
      <c r="D49" s="22"/>
      <c r="E49" s="22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" customHeight="1" x14ac:dyDescent="0.25">
      <c r="A50" s="5"/>
      <c r="B50" s="29" t="s">
        <v>179</v>
      </c>
      <c r="C50" s="22"/>
      <c r="D50" s="22"/>
      <c r="E50" s="22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" customHeight="1" x14ac:dyDescent="0.25">
      <c r="A51" s="5"/>
      <c r="B51" s="22" t="s">
        <v>180</v>
      </c>
      <c r="C51" s="22"/>
      <c r="D51" s="22"/>
      <c r="E51" s="22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" customHeight="1" x14ac:dyDescent="0.25">
      <c r="A52" s="5"/>
      <c r="B52" s="22" t="s">
        <v>181</v>
      </c>
      <c r="C52" s="22"/>
      <c r="D52" s="22"/>
      <c r="E52" s="2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" customHeight="1" x14ac:dyDescent="0.25">
      <c r="A53" s="5"/>
      <c r="B53" s="22" t="s">
        <v>182</v>
      </c>
      <c r="C53" s="22"/>
      <c r="D53" s="22"/>
      <c r="E53" s="22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" customHeight="1" x14ac:dyDescent="0.25">
      <c r="A54" s="5"/>
      <c r="B54" s="22" t="s">
        <v>192</v>
      </c>
      <c r="C54" s="22"/>
      <c r="D54" s="22"/>
      <c r="E54" s="2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" customHeight="1" x14ac:dyDescent="0.25">
      <c r="A55" s="5"/>
      <c r="B55" s="22"/>
      <c r="C55" s="22"/>
      <c r="D55" s="22"/>
      <c r="E55" s="2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" customHeight="1" x14ac:dyDescent="0.25">
      <c r="A56" s="5"/>
      <c r="B56" s="29" t="s">
        <v>63</v>
      </c>
      <c r="C56" s="22"/>
      <c r="D56" s="22"/>
      <c r="E56" s="22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5.25" customHeight="1" thickBot="1" x14ac:dyDescent="0.3">
      <c r="A57" s="5"/>
      <c r="B57" s="22"/>
      <c r="C57" s="22"/>
      <c r="D57" s="22"/>
      <c r="E57" s="22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 thickBot="1" x14ac:dyDescent="0.3">
      <c r="A58" s="5"/>
      <c r="B58" s="11" t="s">
        <v>51</v>
      </c>
      <c r="C58" s="22" t="s">
        <v>106</v>
      </c>
      <c r="D58" s="2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 thickBot="1" x14ac:dyDescent="0.3">
      <c r="A59" s="5"/>
      <c r="B59" s="30" t="s">
        <v>47</v>
      </c>
      <c r="C59" s="22" t="s">
        <v>107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 customHeight="1" x14ac:dyDescent="0.25">
      <c r="A60" s="5"/>
      <c r="B60" s="22" t="s">
        <v>48</v>
      </c>
      <c r="C60" s="22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" customHeight="1" x14ac:dyDescent="0.25">
      <c r="A61" s="5"/>
      <c r="B61" s="22" t="s">
        <v>49</v>
      </c>
      <c r="C61" s="22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" customHeight="1" x14ac:dyDescent="0.25">
      <c r="A62" s="5"/>
      <c r="B62" s="22" t="s">
        <v>50</v>
      </c>
      <c r="C62" s="22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" customHeight="1" x14ac:dyDescent="0.25">
      <c r="A63" s="5"/>
      <c r="B63" s="22" t="s">
        <v>53</v>
      </c>
      <c r="C63" s="22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" customHeight="1" x14ac:dyDescent="0.25">
      <c r="A64" s="5"/>
      <c r="B64" s="22" t="s">
        <v>52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" customHeight="1" x14ac:dyDescent="0.25">
      <c r="A65" s="5"/>
      <c r="B65" s="22" t="s">
        <v>54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" customHeight="1" x14ac:dyDescent="0.25">
      <c r="A66" s="5"/>
      <c r="B66" s="22" t="s">
        <v>55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" customHeight="1" x14ac:dyDescent="0.25">
      <c r="A67" s="5"/>
      <c r="B67" s="22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" customHeight="1" x14ac:dyDescent="0.25">
      <c r="A68" s="5"/>
      <c r="B68" s="29" t="s">
        <v>69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 customHeight="1" x14ac:dyDescent="0.25">
      <c r="A69" s="5"/>
      <c r="B69" s="32" t="s">
        <v>58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" customHeight="1" x14ac:dyDescent="0.25">
      <c r="A70" s="5"/>
      <c r="B70" s="22" t="s">
        <v>59</v>
      </c>
      <c r="C70" s="22"/>
      <c r="D70" s="22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" customHeight="1" x14ac:dyDescent="0.25">
      <c r="A71" s="5"/>
      <c r="B71" s="22" t="s">
        <v>60</v>
      </c>
      <c r="C71" s="22"/>
      <c r="D71" s="2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" customHeight="1" x14ac:dyDescent="0.25">
      <c r="A72" s="5"/>
      <c r="B72" s="22" t="s">
        <v>61</v>
      </c>
      <c r="C72" s="22"/>
      <c r="D72" s="22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" customHeight="1" x14ac:dyDescent="0.25">
      <c r="A73" s="5"/>
      <c r="B73" s="22" t="s">
        <v>108</v>
      </c>
      <c r="C73" s="22"/>
      <c r="D73" s="22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" customHeight="1" x14ac:dyDescent="0.25">
      <c r="A74" s="5"/>
      <c r="B74" s="22" t="s">
        <v>109</v>
      </c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" customHeight="1" x14ac:dyDescent="0.25">
      <c r="A75" s="5"/>
      <c r="B75" s="22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s="1" customFormat="1" ht="12" customHeight="1" x14ac:dyDescent="0.2">
      <c r="A76" s="22"/>
      <c r="B76" s="29" t="s">
        <v>67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1:21" s="1" customFormat="1" ht="12" customHeight="1" x14ac:dyDescent="0.2">
      <c r="A77" s="22"/>
      <c r="B77" s="29" t="s">
        <v>68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1:21" s="1" customFormat="1" ht="12" customHeight="1" x14ac:dyDescent="0.2">
      <c r="A78" s="22"/>
      <c r="B78" s="22" t="s">
        <v>64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s="1" customFormat="1" ht="12" customHeight="1" x14ac:dyDescent="0.2">
      <c r="A79" s="22"/>
      <c r="B79" s="22" t="s">
        <v>65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1:21" s="1" customFormat="1" ht="12" customHeight="1" x14ac:dyDescent="0.2">
      <c r="A80" s="22"/>
      <c r="B80" s="22" t="s">
        <v>66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1:2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8.75" x14ac:dyDescent="0.3">
      <c r="A82" s="5"/>
      <c r="B82" s="33" t="s">
        <v>70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s="34" customFormat="1" ht="15.75" x14ac:dyDescent="0.25">
      <c r="A83" s="28"/>
      <c r="B83" s="28" t="s">
        <v>74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s="34" customFormat="1" ht="15.75" x14ac:dyDescent="0.25">
      <c r="A84" s="28"/>
      <c r="B84" s="28" t="s">
        <v>75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s="34" customFormat="1" ht="15.75" x14ac:dyDescent="0.25">
      <c r="A85" s="28"/>
      <c r="B85" s="28" t="s">
        <v>71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s="34" customFormat="1" ht="15.75" x14ac:dyDescent="0.25">
      <c r="A86" s="28"/>
      <c r="B86" s="28" t="s">
        <v>72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s="34" customFormat="1" ht="15.75" x14ac:dyDescent="0.25">
      <c r="A87" s="28"/>
      <c r="B87" s="28" t="s">
        <v>73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x14ac:dyDescent="0.25">
      <c r="A89" s="5"/>
      <c r="B89" s="29" t="s">
        <v>110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x14ac:dyDescent="0.25">
      <c r="A90" s="5"/>
      <c r="B90" s="22" t="s">
        <v>85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x14ac:dyDescent="0.25">
      <c r="A91" s="5"/>
      <c r="B91" s="22" t="s">
        <v>86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x14ac:dyDescent="0.25">
      <c r="A92" s="5"/>
      <c r="B92" s="22" t="s">
        <v>87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x14ac:dyDescent="0.25">
      <c r="A93" s="5"/>
      <c r="B93" s="22" t="s">
        <v>88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x14ac:dyDescent="0.25">
      <c r="A94" s="5"/>
      <c r="B94" s="22" t="s">
        <v>89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x14ac:dyDescent="0.25">
      <c r="A95" s="5"/>
      <c r="B95" s="22" t="s">
        <v>90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x14ac:dyDescent="0.25">
      <c r="A96" s="5"/>
      <c r="B96" s="22" t="s">
        <v>92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x14ac:dyDescent="0.25">
      <c r="A97" s="5"/>
      <c r="B97" s="22" t="s">
        <v>91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x14ac:dyDescent="0.25">
      <c r="A98" s="5"/>
      <c r="B98" s="22" t="s">
        <v>93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x14ac:dyDescent="0.25">
      <c r="A99" s="5"/>
      <c r="B99" s="22" t="s">
        <v>111</v>
      </c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x14ac:dyDescent="0.25">
      <c r="A100" s="5"/>
      <c r="B100" s="2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25">
      <c r="A101" s="5"/>
      <c r="B101" s="45" t="s">
        <v>156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25">
      <c r="A102" s="5"/>
      <c r="B102" s="22" t="s">
        <v>162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25">
      <c r="A103" s="5"/>
      <c r="B103" s="22" t="s">
        <v>157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25">
      <c r="A104" s="5"/>
      <c r="B104" s="22" t="s">
        <v>158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25">
      <c r="A105" s="5"/>
      <c r="B105" s="22" t="s">
        <v>159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25">
      <c r="A106" s="5"/>
      <c r="B106" s="22" t="s">
        <v>160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25">
      <c r="A107" s="5"/>
      <c r="B107" s="22" t="s">
        <v>176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25">
      <c r="A108" s="5"/>
      <c r="B108" s="22" t="s">
        <v>161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25">
      <c r="A109" s="5"/>
      <c r="B109" s="22" t="s">
        <v>183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25">
      <c r="A110" s="5"/>
      <c r="B110" s="22" t="s">
        <v>184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25">
      <c r="A111" s="5"/>
      <c r="B111" s="22" t="s">
        <v>185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25">
      <c r="A112" s="5"/>
      <c r="B112" s="22" t="s">
        <v>186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25">
      <c r="A113" s="5"/>
      <c r="B113" s="22" t="s">
        <v>187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25">
      <c r="A114" s="5"/>
      <c r="B114" s="22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25">
      <c r="A115" s="5"/>
      <c r="B115" s="29" t="s">
        <v>170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25">
      <c r="A116" s="5"/>
      <c r="B116" s="22" t="s">
        <v>120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25">
      <c r="A117" s="5"/>
      <c r="B117" s="22" t="s">
        <v>121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25">
      <c r="A118" s="5"/>
      <c r="B118" s="22" t="s">
        <v>122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25">
      <c r="A120" s="5"/>
      <c r="B120" s="29" t="s">
        <v>169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25">
      <c r="A121" s="5"/>
      <c r="B121" s="22" t="s">
        <v>130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25">
      <c r="A122" s="5"/>
      <c r="B122" s="22" t="s">
        <v>131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25">
      <c r="A123" s="5"/>
      <c r="B123" s="22" t="s">
        <v>132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25">
      <c r="A124" s="5"/>
      <c r="B124" s="22" t="s">
        <v>133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25">
      <c r="A125" s="5"/>
      <c r="B125" s="22" t="s">
        <v>134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25">
      <c r="A126" s="5"/>
      <c r="B126" s="22" t="s">
        <v>135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25">
      <c r="A127" s="5"/>
      <c r="B127" s="22" t="s">
        <v>136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25">
      <c r="A128" s="5"/>
      <c r="B128" s="22" t="s">
        <v>137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16384" x14ac:dyDescent="0.25">
      <c r="A129" s="5"/>
      <c r="B129" s="22" t="s">
        <v>138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16384" x14ac:dyDescent="0.25">
      <c r="A130" s="5"/>
      <c r="B130" s="22" t="s">
        <v>139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16384" x14ac:dyDescent="0.25">
      <c r="A131" s="5"/>
      <c r="B131" s="22" t="s">
        <v>140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16384" x14ac:dyDescent="0.25">
      <c r="A132" s="5"/>
      <c r="B132" s="22" t="s">
        <v>141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16384" x14ac:dyDescent="0.25">
      <c r="A133" s="5"/>
      <c r="B133" s="22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16384" x14ac:dyDescent="0.25">
      <c r="A134" s="5"/>
      <c r="B134" s="29" t="s">
        <v>168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16384" x14ac:dyDescent="0.25">
      <c r="A135" s="5"/>
      <c r="B135" s="22" t="s">
        <v>163</v>
      </c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16384" x14ac:dyDescent="0.25">
      <c r="A136" s="5"/>
      <c r="B136" s="22" t="s">
        <v>164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16384" x14ac:dyDescent="0.25">
      <c r="A137" s="5"/>
      <c r="B137" s="22" t="s">
        <v>165</v>
      </c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16384" x14ac:dyDescent="0.25">
      <c r="A138" s="5"/>
      <c r="B138" s="22" t="s">
        <v>167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16384" x14ac:dyDescent="0.25">
      <c r="A139" s="5"/>
      <c r="B139" s="22" t="s">
        <v>166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16384" x14ac:dyDescent="0.25">
      <c r="A140" s="22"/>
      <c r="B140" s="22" t="s">
        <v>172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  <c r="RT140" s="22"/>
      <c r="RU140" s="22"/>
      <c r="RV140" s="22"/>
      <c r="RW140" s="22"/>
      <c r="RX140" s="22"/>
      <c r="RY140" s="22"/>
      <c r="RZ140" s="22"/>
      <c r="SA140" s="22"/>
      <c r="SB140" s="22"/>
      <c r="SC140" s="22"/>
      <c r="SD140" s="22"/>
      <c r="SE140" s="22"/>
      <c r="SF140" s="22"/>
      <c r="SG140" s="22"/>
      <c r="SH140" s="22"/>
      <c r="SI140" s="22"/>
      <c r="SJ140" s="22"/>
      <c r="SK140" s="22"/>
      <c r="SL140" s="22"/>
      <c r="SM140" s="22"/>
      <c r="SN140" s="22"/>
      <c r="SO140" s="22"/>
      <c r="SP140" s="22"/>
      <c r="SQ140" s="22"/>
      <c r="SR140" s="22"/>
      <c r="SS140" s="22"/>
      <c r="ST140" s="22"/>
      <c r="SU140" s="22"/>
      <c r="SV140" s="22"/>
      <c r="SW140" s="22"/>
      <c r="SX140" s="22"/>
      <c r="SY140" s="22"/>
      <c r="SZ140" s="22"/>
      <c r="TA140" s="22"/>
      <c r="TB140" s="22"/>
      <c r="TC140" s="22"/>
      <c r="TD140" s="22"/>
      <c r="TE140" s="22"/>
      <c r="TF140" s="22"/>
      <c r="TG140" s="22"/>
      <c r="TH140" s="22"/>
      <c r="TI140" s="22"/>
      <c r="TJ140" s="22"/>
      <c r="TK140" s="22"/>
      <c r="TL140" s="22"/>
      <c r="TM140" s="22"/>
      <c r="TN140" s="22"/>
      <c r="TO140" s="22"/>
      <c r="TP140" s="22"/>
      <c r="TQ140" s="22"/>
      <c r="TR140" s="22"/>
      <c r="TS140" s="22"/>
      <c r="TT140" s="22"/>
      <c r="TU140" s="22"/>
      <c r="TV140" s="22"/>
      <c r="TW140" s="22"/>
      <c r="TX140" s="22"/>
      <c r="TY140" s="22"/>
      <c r="TZ140" s="22"/>
      <c r="UA140" s="22"/>
      <c r="UB140" s="22"/>
      <c r="UC140" s="22"/>
      <c r="UD140" s="22"/>
      <c r="UE140" s="22"/>
      <c r="UF140" s="22"/>
      <c r="UG140" s="22"/>
      <c r="UH140" s="22"/>
      <c r="UI140" s="22"/>
      <c r="UJ140" s="22"/>
      <c r="UK140" s="22"/>
      <c r="UL140" s="22"/>
      <c r="UM140" s="22"/>
      <c r="UN140" s="22"/>
      <c r="UO140" s="22"/>
      <c r="UP140" s="22"/>
      <c r="UQ140" s="22"/>
      <c r="UR140" s="22"/>
      <c r="US140" s="22"/>
      <c r="UT140" s="22"/>
      <c r="UU140" s="22"/>
      <c r="UV140" s="22"/>
      <c r="UW140" s="22"/>
      <c r="UX140" s="22"/>
      <c r="UY140" s="22"/>
      <c r="UZ140" s="22"/>
      <c r="VA140" s="22"/>
      <c r="VB140" s="22"/>
      <c r="VC140" s="22"/>
      <c r="VD140" s="22"/>
      <c r="VE140" s="22"/>
      <c r="VF140" s="22"/>
      <c r="VG140" s="22"/>
      <c r="VH140" s="22"/>
      <c r="VI140" s="22"/>
      <c r="VJ140" s="22"/>
      <c r="VK140" s="22"/>
      <c r="VL140" s="22"/>
      <c r="VM140" s="22"/>
      <c r="VN140" s="22"/>
      <c r="VO140" s="22"/>
      <c r="VP140" s="22"/>
      <c r="VQ140" s="22"/>
      <c r="VR140" s="22"/>
      <c r="VS140" s="22"/>
      <c r="VT140" s="22"/>
      <c r="VU140" s="22"/>
      <c r="VV140" s="22"/>
      <c r="VW140" s="22"/>
      <c r="VX140" s="22"/>
      <c r="VY140" s="22"/>
      <c r="VZ140" s="22"/>
      <c r="WA140" s="22"/>
      <c r="WB140" s="22"/>
      <c r="WC140" s="22"/>
      <c r="WD140" s="22"/>
      <c r="WE140" s="22"/>
      <c r="WF140" s="22"/>
      <c r="WG140" s="22"/>
      <c r="WH140" s="22"/>
      <c r="WI140" s="22"/>
      <c r="WJ140" s="22"/>
      <c r="WK140" s="22"/>
      <c r="WL140" s="22"/>
      <c r="WM140" s="22"/>
      <c r="WN140" s="22"/>
      <c r="WO140" s="22"/>
      <c r="WP140" s="22"/>
      <c r="WQ140" s="22"/>
      <c r="WR140" s="22"/>
      <c r="WS140" s="22"/>
      <c r="WT140" s="22"/>
      <c r="WU140" s="22"/>
      <c r="WV140" s="22"/>
      <c r="WW140" s="22"/>
      <c r="WX140" s="22"/>
      <c r="WY140" s="22"/>
      <c r="WZ140" s="22"/>
      <c r="XA140" s="22"/>
      <c r="XB140" s="22"/>
      <c r="XC140" s="22"/>
      <c r="XD140" s="22"/>
      <c r="XE140" s="22"/>
      <c r="XF140" s="22"/>
      <c r="XG140" s="22"/>
      <c r="XH140" s="22"/>
      <c r="XI140" s="22"/>
      <c r="XJ140" s="22"/>
      <c r="XK140" s="22"/>
      <c r="XL140" s="22"/>
      <c r="XM140" s="22"/>
      <c r="XN140" s="22"/>
      <c r="XO140" s="22"/>
      <c r="XP140" s="22"/>
      <c r="XQ140" s="22"/>
      <c r="XR140" s="22"/>
      <c r="XS140" s="22"/>
      <c r="XT140" s="22"/>
      <c r="XU140" s="22"/>
      <c r="XV140" s="22"/>
      <c r="XW140" s="22"/>
      <c r="XX140" s="22"/>
      <c r="XY140" s="22"/>
      <c r="XZ140" s="22"/>
      <c r="YA140" s="22"/>
      <c r="YB140" s="22"/>
      <c r="YC140" s="22"/>
      <c r="YD140" s="22"/>
      <c r="YE140" s="22"/>
      <c r="YF140" s="22"/>
      <c r="YG140" s="22"/>
      <c r="YH140" s="22"/>
      <c r="YI140" s="22"/>
      <c r="YJ140" s="22"/>
      <c r="YK140" s="22"/>
      <c r="YL140" s="22"/>
      <c r="YM140" s="22"/>
      <c r="YN140" s="22"/>
      <c r="YO140" s="22"/>
      <c r="YP140" s="22"/>
      <c r="YQ140" s="22"/>
      <c r="YR140" s="22"/>
      <c r="YS140" s="22"/>
      <c r="YT140" s="22"/>
      <c r="YU140" s="22"/>
      <c r="YV140" s="22"/>
      <c r="YW140" s="22"/>
      <c r="YX140" s="22"/>
      <c r="YY140" s="22"/>
      <c r="YZ140" s="22"/>
      <c r="ZA140" s="22"/>
      <c r="ZB140" s="22"/>
      <c r="ZC140" s="22"/>
      <c r="ZD140" s="22"/>
      <c r="ZE140" s="22"/>
      <c r="ZF140" s="22"/>
      <c r="ZG140" s="22"/>
      <c r="ZH140" s="22"/>
      <c r="ZI140" s="22"/>
      <c r="ZJ140" s="22"/>
      <c r="ZK140" s="22"/>
      <c r="ZL140" s="22"/>
      <c r="ZM140" s="22"/>
      <c r="ZN140" s="22"/>
      <c r="ZO140" s="22"/>
      <c r="ZP140" s="22"/>
      <c r="ZQ140" s="22"/>
      <c r="ZR140" s="22"/>
      <c r="ZS140" s="22"/>
      <c r="ZT140" s="22"/>
      <c r="ZU140" s="22"/>
      <c r="ZV140" s="22"/>
      <c r="ZW140" s="22"/>
      <c r="ZX140" s="22"/>
      <c r="ZY140" s="22"/>
      <c r="ZZ140" s="22"/>
      <c r="AAA140" s="22"/>
      <c r="AAB140" s="22"/>
      <c r="AAC140" s="22"/>
      <c r="AAD140" s="22"/>
      <c r="AAE140" s="22"/>
      <c r="AAF140" s="22"/>
      <c r="AAG140" s="22"/>
      <c r="AAH140" s="22"/>
      <c r="AAI140" s="22"/>
      <c r="AAJ140" s="22"/>
      <c r="AAK140" s="22"/>
      <c r="AAL140" s="22"/>
      <c r="AAM140" s="22"/>
      <c r="AAN140" s="22"/>
      <c r="AAO140" s="22"/>
      <c r="AAP140" s="22"/>
      <c r="AAQ140" s="22"/>
      <c r="AAR140" s="22"/>
      <c r="AAS140" s="22"/>
      <c r="AAT140" s="22"/>
      <c r="AAU140" s="22"/>
      <c r="AAV140" s="22"/>
      <c r="AAW140" s="22"/>
      <c r="AAX140" s="22"/>
      <c r="AAY140" s="22"/>
      <c r="AAZ140" s="22"/>
      <c r="ABA140" s="22"/>
      <c r="ABB140" s="22"/>
      <c r="ABC140" s="22"/>
      <c r="ABD140" s="22"/>
      <c r="ABE140" s="22"/>
      <c r="ABF140" s="22"/>
      <c r="ABG140" s="22"/>
      <c r="ABH140" s="22"/>
      <c r="ABI140" s="22"/>
      <c r="ABJ140" s="22"/>
      <c r="ABK140" s="22"/>
      <c r="ABL140" s="22"/>
      <c r="ABM140" s="22"/>
      <c r="ABN140" s="22"/>
      <c r="ABO140" s="22"/>
      <c r="ABP140" s="22"/>
      <c r="ABQ140" s="22"/>
      <c r="ABR140" s="22"/>
      <c r="ABS140" s="22"/>
      <c r="ABT140" s="22"/>
      <c r="ABU140" s="22"/>
      <c r="ABV140" s="22"/>
      <c r="ABW140" s="22"/>
      <c r="ABX140" s="22"/>
      <c r="ABY140" s="22"/>
      <c r="ABZ140" s="22"/>
      <c r="ACA140" s="22"/>
      <c r="ACB140" s="22"/>
      <c r="ACC140" s="22"/>
      <c r="ACD140" s="22"/>
      <c r="ACE140" s="22"/>
      <c r="ACF140" s="22"/>
      <c r="ACG140" s="22"/>
      <c r="ACH140" s="22"/>
      <c r="ACI140" s="22"/>
      <c r="ACJ140" s="22"/>
      <c r="ACK140" s="22"/>
      <c r="ACL140" s="22"/>
      <c r="ACM140" s="22"/>
      <c r="ACN140" s="22"/>
      <c r="ACO140" s="22"/>
      <c r="ACP140" s="22"/>
      <c r="ACQ140" s="22"/>
      <c r="ACR140" s="22"/>
      <c r="ACS140" s="22"/>
      <c r="ACT140" s="22"/>
      <c r="ACU140" s="22"/>
      <c r="ACV140" s="22"/>
      <c r="ACW140" s="22"/>
      <c r="ACX140" s="22"/>
      <c r="ACY140" s="22"/>
      <c r="ACZ140" s="22"/>
      <c r="ADA140" s="22"/>
      <c r="ADB140" s="22"/>
      <c r="ADC140" s="22"/>
      <c r="ADD140" s="22"/>
      <c r="ADE140" s="22"/>
      <c r="ADF140" s="22"/>
      <c r="ADG140" s="22"/>
      <c r="ADH140" s="22"/>
      <c r="ADI140" s="22"/>
      <c r="ADJ140" s="22"/>
      <c r="ADK140" s="22"/>
      <c r="ADL140" s="22"/>
      <c r="ADM140" s="22"/>
      <c r="ADN140" s="22"/>
      <c r="ADO140" s="22"/>
      <c r="ADP140" s="22"/>
      <c r="ADQ140" s="22"/>
      <c r="ADR140" s="22"/>
      <c r="ADS140" s="22"/>
      <c r="ADT140" s="22"/>
      <c r="ADU140" s="22"/>
      <c r="ADV140" s="22"/>
      <c r="ADW140" s="22"/>
      <c r="ADX140" s="22"/>
      <c r="ADY140" s="22"/>
      <c r="ADZ140" s="22"/>
      <c r="AEA140" s="22"/>
      <c r="AEB140" s="22"/>
      <c r="AEC140" s="22"/>
      <c r="AED140" s="22"/>
      <c r="AEE140" s="22"/>
      <c r="AEF140" s="22"/>
      <c r="AEG140" s="22"/>
      <c r="AEH140" s="22"/>
      <c r="AEI140" s="22"/>
      <c r="AEJ140" s="22"/>
      <c r="AEK140" s="22"/>
      <c r="AEL140" s="22"/>
      <c r="AEM140" s="22"/>
      <c r="AEN140" s="22"/>
      <c r="AEO140" s="22"/>
      <c r="AEP140" s="22"/>
      <c r="AEQ140" s="22"/>
      <c r="AER140" s="22"/>
      <c r="AES140" s="22"/>
      <c r="AET140" s="22"/>
      <c r="AEU140" s="22"/>
      <c r="AEV140" s="22"/>
      <c r="AEW140" s="22"/>
      <c r="AEX140" s="22"/>
      <c r="AEY140" s="22"/>
      <c r="AEZ140" s="22"/>
      <c r="AFA140" s="22"/>
      <c r="AFB140" s="22"/>
      <c r="AFC140" s="22"/>
      <c r="AFD140" s="22"/>
      <c r="AFE140" s="22"/>
      <c r="AFF140" s="22"/>
      <c r="AFG140" s="22"/>
      <c r="AFH140" s="22"/>
      <c r="AFI140" s="22"/>
      <c r="AFJ140" s="22"/>
      <c r="AFK140" s="22"/>
      <c r="AFL140" s="22"/>
      <c r="AFM140" s="22"/>
      <c r="AFN140" s="22"/>
      <c r="AFO140" s="22"/>
      <c r="AFP140" s="22"/>
      <c r="AFQ140" s="22"/>
      <c r="AFR140" s="22"/>
      <c r="AFS140" s="22"/>
      <c r="AFT140" s="22"/>
      <c r="AFU140" s="22"/>
      <c r="AFV140" s="22"/>
      <c r="AFW140" s="22"/>
      <c r="AFX140" s="22"/>
      <c r="AFY140" s="22"/>
      <c r="AFZ140" s="22"/>
      <c r="AGA140" s="22"/>
      <c r="AGB140" s="22"/>
      <c r="AGC140" s="22"/>
      <c r="AGD140" s="22"/>
      <c r="AGE140" s="22"/>
      <c r="AGF140" s="22"/>
      <c r="AGG140" s="22"/>
      <c r="AGH140" s="22"/>
      <c r="AGI140" s="22"/>
      <c r="AGJ140" s="22"/>
      <c r="AGK140" s="22"/>
      <c r="AGL140" s="22"/>
      <c r="AGM140" s="22"/>
      <c r="AGN140" s="22"/>
      <c r="AGO140" s="22"/>
      <c r="AGP140" s="22"/>
      <c r="AGQ140" s="22"/>
      <c r="AGR140" s="22"/>
      <c r="AGS140" s="22"/>
      <c r="AGT140" s="22"/>
      <c r="AGU140" s="22"/>
      <c r="AGV140" s="22"/>
      <c r="AGW140" s="22"/>
      <c r="AGX140" s="22"/>
      <c r="AGY140" s="22"/>
      <c r="AGZ140" s="22"/>
      <c r="AHA140" s="22"/>
      <c r="AHB140" s="22"/>
      <c r="AHC140" s="22"/>
      <c r="AHD140" s="22"/>
      <c r="AHE140" s="22"/>
      <c r="AHF140" s="22"/>
      <c r="AHG140" s="22"/>
      <c r="AHH140" s="22"/>
      <c r="AHI140" s="22"/>
      <c r="AHJ140" s="22"/>
      <c r="AHK140" s="22"/>
      <c r="AHL140" s="22"/>
      <c r="AHM140" s="22"/>
      <c r="AHN140" s="22"/>
      <c r="AHO140" s="22"/>
      <c r="AHP140" s="22"/>
      <c r="AHQ140" s="22"/>
      <c r="AHR140" s="22"/>
      <c r="AHS140" s="22"/>
      <c r="AHT140" s="22"/>
      <c r="AHU140" s="22"/>
      <c r="AHV140" s="22"/>
      <c r="AHW140" s="22"/>
      <c r="AHX140" s="22"/>
      <c r="AHY140" s="22"/>
      <c r="AHZ140" s="22"/>
      <c r="AIA140" s="22"/>
      <c r="AIB140" s="22"/>
      <c r="AIC140" s="22"/>
      <c r="AID140" s="22"/>
      <c r="AIE140" s="22"/>
      <c r="AIF140" s="22"/>
      <c r="AIG140" s="22"/>
      <c r="AIH140" s="22"/>
      <c r="AII140" s="22"/>
      <c r="AIJ140" s="22"/>
      <c r="AIK140" s="22"/>
      <c r="AIL140" s="22"/>
      <c r="AIM140" s="22"/>
      <c r="AIN140" s="22"/>
      <c r="AIO140" s="22"/>
      <c r="AIP140" s="22"/>
      <c r="AIQ140" s="22"/>
      <c r="AIR140" s="22"/>
      <c r="AIS140" s="22"/>
      <c r="AIT140" s="22"/>
      <c r="AIU140" s="22"/>
      <c r="AIV140" s="22"/>
      <c r="AIW140" s="22"/>
      <c r="AIX140" s="22"/>
      <c r="AIY140" s="22"/>
      <c r="AIZ140" s="22"/>
      <c r="AJA140" s="22"/>
      <c r="AJB140" s="22"/>
      <c r="AJC140" s="22"/>
      <c r="AJD140" s="22"/>
      <c r="AJE140" s="22"/>
      <c r="AJF140" s="22"/>
      <c r="AJG140" s="22"/>
      <c r="AJH140" s="22"/>
      <c r="AJI140" s="22"/>
      <c r="AJJ140" s="22"/>
      <c r="AJK140" s="22"/>
      <c r="AJL140" s="22"/>
      <c r="AJM140" s="22"/>
      <c r="AJN140" s="22"/>
      <c r="AJO140" s="22"/>
      <c r="AJP140" s="22"/>
      <c r="AJQ140" s="22"/>
      <c r="AJR140" s="22"/>
      <c r="AJS140" s="22"/>
      <c r="AJT140" s="22"/>
      <c r="AJU140" s="22"/>
      <c r="AJV140" s="22"/>
      <c r="AJW140" s="22"/>
      <c r="AJX140" s="22"/>
      <c r="AJY140" s="22"/>
      <c r="AJZ140" s="22"/>
      <c r="AKA140" s="22"/>
      <c r="AKB140" s="22"/>
      <c r="AKC140" s="22"/>
      <c r="AKD140" s="22"/>
      <c r="AKE140" s="22"/>
      <c r="AKF140" s="22"/>
      <c r="AKG140" s="22"/>
      <c r="AKH140" s="22"/>
      <c r="AKI140" s="22"/>
      <c r="AKJ140" s="22"/>
      <c r="AKK140" s="22"/>
      <c r="AKL140" s="22"/>
      <c r="AKM140" s="22"/>
      <c r="AKN140" s="22"/>
      <c r="AKO140" s="22"/>
      <c r="AKP140" s="22"/>
      <c r="AKQ140" s="22"/>
      <c r="AKR140" s="22"/>
      <c r="AKS140" s="22"/>
      <c r="AKT140" s="22"/>
      <c r="AKU140" s="22"/>
      <c r="AKV140" s="22"/>
      <c r="AKW140" s="22"/>
      <c r="AKX140" s="22"/>
      <c r="AKY140" s="22"/>
      <c r="AKZ140" s="22"/>
      <c r="ALA140" s="22"/>
      <c r="ALB140" s="22"/>
      <c r="ALC140" s="22"/>
      <c r="ALD140" s="22"/>
      <c r="ALE140" s="22"/>
      <c r="ALF140" s="22"/>
      <c r="ALG140" s="22"/>
      <c r="ALH140" s="22"/>
      <c r="ALI140" s="22"/>
      <c r="ALJ140" s="22"/>
      <c r="ALK140" s="22"/>
      <c r="ALL140" s="22"/>
      <c r="ALM140" s="22"/>
      <c r="ALN140" s="22"/>
      <c r="ALO140" s="22"/>
      <c r="ALP140" s="22"/>
      <c r="ALQ140" s="22"/>
      <c r="ALR140" s="22"/>
      <c r="ALS140" s="22"/>
      <c r="ALT140" s="22"/>
      <c r="ALU140" s="22"/>
      <c r="ALV140" s="22"/>
      <c r="ALW140" s="22"/>
      <c r="ALX140" s="22"/>
      <c r="ALY140" s="22"/>
      <c r="ALZ140" s="22"/>
      <c r="AMA140" s="22"/>
      <c r="AMB140" s="22"/>
      <c r="AMC140" s="22"/>
      <c r="AMD140" s="22"/>
      <c r="AME140" s="22"/>
      <c r="AMF140" s="22"/>
      <c r="AMG140" s="22"/>
      <c r="AMH140" s="22"/>
      <c r="AMI140" s="22"/>
      <c r="AMJ140" s="22"/>
      <c r="AMK140" s="22"/>
      <c r="AML140" s="22"/>
      <c r="AMM140" s="22"/>
      <c r="AMN140" s="22"/>
      <c r="AMO140" s="22"/>
      <c r="AMP140" s="22"/>
      <c r="AMQ140" s="22"/>
      <c r="AMR140" s="22"/>
      <c r="AMS140" s="22"/>
      <c r="AMT140" s="22"/>
      <c r="AMU140" s="22"/>
      <c r="AMV140" s="22"/>
      <c r="AMW140" s="22"/>
      <c r="AMX140" s="22"/>
      <c r="AMY140" s="22"/>
      <c r="AMZ140" s="22"/>
      <c r="ANA140" s="22"/>
      <c r="ANB140" s="22"/>
      <c r="ANC140" s="22"/>
      <c r="AND140" s="22"/>
      <c r="ANE140" s="22"/>
      <c r="ANF140" s="22"/>
      <c r="ANG140" s="22"/>
      <c r="ANH140" s="22"/>
      <c r="ANI140" s="22"/>
      <c r="ANJ140" s="22"/>
      <c r="ANK140" s="22"/>
      <c r="ANL140" s="22"/>
      <c r="ANM140" s="22"/>
      <c r="ANN140" s="22"/>
      <c r="ANO140" s="22"/>
      <c r="ANP140" s="22"/>
      <c r="ANQ140" s="22"/>
      <c r="ANR140" s="22"/>
      <c r="ANS140" s="22"/>
      <c r="ANT140" s="22"/>
      <c r="ANU140" s="22"/>
      <c r="ANV140" s="22"/>
      <c r="ANW140" s="22"/>
      <c r="ANX140" s="22"/>
      <c r="ANY140" s="22"/>
      <c r="ANZ140" s="22"/>
      <c r="AOA140" s="22"/>
      <c r="AOB140" s="22"/>
      <c r="AOC140" s="22"/>
      <c r="AOD140" s="22"/>
      <c r="AOE140" s="22"/>
      <c r="AOF140" s="22"/>
      <c r="AOG140" s="22"/>
      <c r="AOH140" s="22"/>
      <c r="AOI140" s="22"/>
      <c r="AOJ140" s="22"/>
      <c r="AOK140" s="22"/>
      <c r="AOL140" s="22"/>
      <c r="AOM140" s="22"/>
      <c r="AON140" s="22"/>
      <c r="AOO140" s="22"/>
      <c r="AOP140" s="22"/>
      <c r="AOQ140" s="22"/>
      <c r="AOR140" s="22"/>
      <c r="AOS140" s="22"/>
      <c r="AOT140" s="22"/>
      <c r="AOU140" s="22"/>
      <c r="AOV140" s="22"/>
      <c r="AOW140" s="22"/>
      <c r="AOX140" s="22"/>
      <c r="AOY140" s="22"/>
      <c r="AOZ140" s="22"/>
      <c r="APA140" s="22"/>
      <c r="APB140" s="22"/>
      <c r="APC140" s="22"/>
      <c r="APD140" s="22"/>
      <c r="APE140" s="22"/>
      <c r="APF140" s="22"/>
      <c r="APG140" s="22"/>
      <c r="APH140" s="22"/>
      <c r="API140" s="22"/>
      <c r="APJ140" s="22"/>
      <c r="APK140" s="22"/>
      <c r="APL140" s="22"/>
      <c r="APM140" s="22"/>
      <c r="APN140" s="22"/>
      <c r="APO140" s="22"/>
      <c r="APP140" s="22"/>
      <c r="APQ140" s="22"/>
      <c r="APR140" s="22"/>
      <c r="APS140" s="22"/>
      <c r="APT140" s="22"/>
      <c r="APU140" s="22"/>
      <c r="APV140" s="22"/>
      <c r="APW140" s="22"/>
      <c r="APX140" s="22"/>
      <c r="APY140" s="22"/>
      <c r="APZ140" s="22"/>
      <c r="AQA140" s="22"/>
      <c r="AQB140" s="22"/>
      <c r="AQC140" s="22"/>
      <c r="AQD140" s="22"/>
      <c r="AQE140" s="22"/>
      <c r="AQF140" s="22"/>
      <c r="AQG140" s="22"/>
      <c r="AQH140" s="22"/>
      <c r="AQI140" s="22"/>
      <c r="AQJ140" s="22"/>
      <c r="AQK140" s="22"/>
      <c r="AQL140" s="22"/>
      <c r="AQM140" s="22"/>
      <c r="AQN140" s="22"/>
      <c r="AQO140" s="22"/>
      <c r="AQP140" s="22"/>
      <c r="AQQ140" s="22"/>
      <c r="AQR140" s="22"/>
      <c r="AQS140" s="22"/>
      <c r="AQT140" s="22"/>
      <c r="AQU140" s="22"/>
      <c r="AQV140" s="22"/>
      <c r="AQW140" s="22"/>
      <c r="AQX140" s="22"/>
      <c r="AQY140" s="22"/>
      <c r="AQZ140" s="22"/>
      <c r="ARA140" s="22"/>
      <c r="ARB140" s="22"/>
      <c r="ARC140" s="22"/>
      <c r="ARD140" s="22"/>
      <c r="ARE140" s="22"/>
      <c r="ARF140" s="22"/>
      <c r="ARG140" s="22"/>
      <c r="ARH140" s="22"/>
      <c r="ARI140" s="22"/>
      <c r="ARJ140" s="22"/>
      <c r="ARK140" s="22"/>
      <c r="ARL140" s="22"/>
      <c r="ARM140" s="22"/>
      <c r="ARN140" s="22"/>
      <c r="ARO140" s="22"/>
      <c r="ARP140" s="22"/>
      <c r="ARQ140" s="22"/>
      <c r="ARR140" s="22"/>
      <c r="ARS140" s="22"/>
      <c r="ART140" s="22"/>
      <c r="ARU140" s="22"/>
      <c r="ARV140" s="22"/>
      <c r="ARW140" s="22"/>
      <c r="ARX140" s="22"/>
      <c r="ARY140" s="22"/>
      <c r="ARZ140" s="22"/>
      <c r="ASA140" s="22"/>
      <c r="ASB140" s="22"/>
      <c r="ASC140" s="22"/>
      <c r="ASD140" s="22"/>
      <c r="ASE140" s="22"/>
      <c r="ASF140" s="22"/>
      <c r="ASG140" s="22"/>
      <c r="ASH140" s="22"/>
      <c r="ASI140" s="22"/>
      <c r="ASJ140" s="22"/>
      <c r="ASK140" s="22"/>
      <c r="ASL140" s="22"/>
      <c r="ASM140" s="22"/>
      <c r="ASN140" s="22"/>
      <c r="ASO140" s="22"/>
      <c r="ASP140" s="22"/>
      <c r="ASQ140" s="22"/>
      <c r="ASR140" s="22"/>
      <c r="ASS140" s="22"/>
      <c r="AST140" s="22"/>
      <c r="ASU140" s="22"/>
      <c r="ASV140" s="22"/>
      <c r="ASW140" s="22"/>
      <c r="ASX140" s="22"/>
      <c r="ASY140" s="22"/>
      <c r="ASZ140" s="22"/>
      <c r="ATA140" s="22"/>
      <c r="ATB140" s="22"/>
      <c r="ATC140" s="22"/>
      <c r="ATD140" s="22"/>
      <c r="ATE140" s="22"/>
      <c r="ATF140" s="22"/>
      <c r="ATG140" s="22"/>
      <c r="ATH140" s="22"/>
      <c r="ATI140" s="22"/>
      <c r="ATJ140" s="22"/>
      <c r="ATK140" s="22"/>
      <c r="ATL140" s="22"/>
      <c r="ATM140" s="22"/>
      <c r="ATN140" s="22"/>
      <c r="ATO140" s="22"/>
      <c r="ATP140" s="22"/>
      <c r="ATQ140" s="22"/>
      <c r="ATR140" s="22"/>
      <c r="ATS140" s="22"/>
      <c r="ATT140" s="22"/>
      <c r="ATU140" s="22"/>
      <c r="ATV140" s="22"/>
      <c r="ATW140" s="22"/>
      <c r="ATX140" s="22"/>
      <c r="ATY140" s="22"/>
      <c r="ATZ140" s="22"/>
      <c r="AUA140" s="22"/>
      <c r="AUB140" s="22"/>
      <c r="AUC140" s="22"/>
      <c r="AUD140" s="22"/>
      <c r="AUE140" s="22"/>
      <c r="AUF140" s="22"/>
      <c r="AUG140" s="22"/>
      <c r="AUH140" s="22"/>
      <c r="AUI140" s="22"/>
      <c r="AUJ140" s="22"/>
      <c r="AUK140" s="22"/>
      <c r="AUL140" s="22"/>
      <c r="AUM140" s="22"/>
      <c r="AUN140" s="22"/>
      <c r="AUO140" s="22"/>
      <c r="AUP140" s="22"/>
      <c r="AUQ140" s="22"/>
      <c r="AUR140" s="22"/>
      <c r="AUS140" s="22"/>
      <c r="AUT140" s="22"/>
      <c r="AUU140" s="22"/>
      <c r="AUV140" s="22"/>
      <c r="AUW140" s="22"/>
      <c r="AUX140" s="22"/>
      <c r="AUY140" s="22"/>
      <c r="AUZ140" s="22"/>
      <c r="AVA140" s="22"/>
      <c r="AVB140" s="22"/>
      <c r="AVC140" s="22"/>
      <c r="AVD140" s="22"/>
      <c r="AVE140" s="22"/>
      <c r="AVF140" s="22"/>
      <c r="AVG140" s="22"/>
      <c r="AVH140" s="22"/>
      <c r="AVI140" s="22"/>
      <c r="AVJ140" s="22"/>
      <c r="AVK140" s="22"/>
      <c r="AVL140" s="22"/>
      <c r="AVM140" s="22"/>
      <c r="AVN140" s="22"/>
      <c r="AVO140" s="22"/>
      <c r="AVP140" s="22"/>
      <c r="AVQ140" s="22"/>
      <c r="AVR140" s="22"/>
      <c r="AVS140" s="22"/>
      <c r="AVT140" s="22"/>
      <c r="AVU140" s="22"/>
      <c r="AVV140" s="22"/>
      <c r="AVW140" s="22"/>
      <c r="AVX140" s="22"/>
      <c r="AVY140" s="22"/>
      <c r="AVZ140" s="22"/>
      <c r="AWA140" s="22"/>
      <c r="AWB140" s="22"/>
      <c r="AWC140" s="22"/>
      <c r="AWD140" s="22"/>
      <c r="AWE140" s="22"/>
      <c r="AWF140" s="22"/>
      <c r="AWG140" s="22"/>
      <c r="AWH140" s="22"/>
      <c r="AWI140" s="22"/>
      <c r="AWJ140" s="22"/>
      <c r="AWK140" s="22"/>
      <c r="AWL140" s="22"/>
      <c r="AWM140" s="22"/>
      <c r="AWN140" s="22"/>
      <c r="AWO140" s="22"/>
      <c r="AWP140" s="22"/>
      <c r="AWQ140" s="22"/>
      <c r="AWR140" s="22"/>
      <c r="AWS140" s="22"/>
      <c r="AWT140" s="22"/>
      <c r="AWU140" s="22"/>
      <c r="AWV140" s="22"/>
      <c r="AWW140" s="22"/>
      <c r="AWX140" s="22"/>
      <c r="AWY140" s="22"/>
      <c r="AWZ140" s="22"/>
      <c r="AXA140" s="22"/>
      <c r="AXB140" s="22"/>
      <c r="AXC140" s="22"/>
      <c r="AXD140" s="22"/>
      <c r="AXE140" s="22"/>
      <c r="AXF140" s="22"/>
      <c r="AXG140" s="22"/>
      <c r="AXH140" s="22"/>
      <c r="AXI140" s="22"/>
      <c r="AXJ140" s="22"/>
      <c r="AXK140" s="22"/>
      <c r="AXL140" s="22"/>
      <c r="AXM140" s="22"/>
      <c r="AXN140" s="22"/>
      <c r="AXO140" s="22"/>
      <c r="AXP140" s="22"/>
      <c r="AXQ140" s="22"/>
      <c r="AXR140" s="22"/>
      <c r="AXS140" s="22"/>
      <c r="AXT140" s="22"/>
      <c r="AXU140" s="22"/>
      <c r="AXV140" s="22"/>
      <c r="AXW140" s="22"/>
      <c r="AXX140" s="22"/>
      <c r="AXY140" s="22"/>
      <c r="AXZ140" s="22"/>
      <c r="AYA140" s="22"/>
      <c r="AYB140" s="22"/>
      <c r="AYC140" s="22"/>
      <c r="AYD140" s="22"/>
      <c r="AYE140" s="22"/>
      <c r="AYF140" s="22"/>
      <c r="AYG140" s="22"/>
      <c r="AYH140" s="22"/>
      <c r="AYI140" s="22"/>
      <c r="AYJ140" s="22"/>
      <c r="AYK140" s="22"/>
      <c r="AYL140" s="22"/>
      <c r="AYM140" s="22"/>
      <c r="AYN140" s="22"/>
      <c r="AYO140" s="22"/>
      <c r="AYP140" s="22"/>
      <c r="AYQ140" s="22"/>
      <c r="AYR140" s="22"/>
      <c r="AYS140" s="22"/>
      <c r="AYT140" s="22"/>
      <c r="AYU140" s="22"/>
      <c r="AYV140" s="22"/>
      <c r="AYW140" s="22"/>
      <c r="AYX140" s="22"/>
      <c r="AYY140" s="22"/>
      <c r="AYZ140" s="22"/>
      <c r="AZA140" s="22"/>
      <c r="AZB140" s="22"/>
      <c r="AZC140" s="22"/>
      <c r="AZD140" s="22"/>
      <c r="AZE140" s="22"/>
      <c r="AZF140" s="22"/>
      <c r="AZG140" s="22"/>
      <c r="AZH140" s="22"/>
      <c r="AZI140" s="22"/>
      <c r="AZJ140" s="22"/>
      <c r="AZK140" s="22"/>
      <c r="AZL140" s="22"/>
      <c r="AZM140" s="22"/>
      <c r="AZN140" s="22"/>
      <c r="AZO140" s="22"/>
      <c r="AZP140" s="22"/>
      <c r="AZQ140" s="22"/>
      <c r="AZR140" s="22"/>
      <c r="AZS140" s="22"/>
      <c r="AZT140" s="22"/>
      <c r="AZU140" s="22"/>
      <c r="AZV140" s="22"/>
      <c r="AZW140" s="22"/>
      <c r="AZX140" s="22"/>
      <c r="AZY140" s="22"/>
      <c r="AZZ140" s="22"/>
      <c r="BAA140" s="22"/>
      <c r="BAB140" s="22"/>
      <c r="BAC140" s="22"/>
      <c r="BAD140" s="22"/>
      <c r="BAE140" s="22"/>
      <c r="BAF140" s="22"/>
      <c r="BAG140" s="22"/>
      <c r="BAH140" s="22"/>
      <c r="BAI140" s="22"/>
      <c r="BAJ140" s="22"/>
      <c r="BAK140" s="22"/>
      <c r="BAL140" s="22"/>
      <c r="BAM140" s="22"/>
      <c r="BAN140" s="22"/>
      <c r="BAO140" s="22"/>
      <c r="BAP140" s="22"/>
      <c r="BAQ140" s="22"/>
      <c r="BAR140" s="22"/>
      <c r="BAS140" s="22"/>
      <c r="BAT140" s="22"/>
      <c r="BAU140" s="22"/>
      <c r="BAV140" s="22"/>
      <c r="BAW140" s="22"/>
      <c r="BAX140" s="22"/>
      <c r="BAY140" s="22"/>
      <c r="BAZ140" s="22"/>
      <c r="BBA140" s="22"/>
      <c r="BBB140" s="22"/>
      <c r="BBC140" s="22"/>
      <c r="BBD140" s="22"/>
      <c r="BBE140" s="22"/>
      <c r="BBF140" s="22"/>
      <c r="BBG140" s="22"/>
      <c r="BBH140" s="22"/>
      <c r="BBI140" s="22"/>
      <c r="BBJ140" s="22"/>
      <c r="BBK140" s="22"/>
      <c r="BBL140" s="22"/>
      <c r="BBM140" s="22"/>
      <c r="BBN140" s="22"/>
      <c r="BBO140" s="22"/>
      <c r="BBP140" s="22"/>
      <c r="BBQ140" s="22"/>
      <c r="BBR140" s="22"/>
      <c r="BBS140" s="22"/>
      <c r="BBT140" s="22"/>
      <c r="BBU140" s="22"/>
      <c r="BBV140" s="22"/>
      <c r="BBW140" s="22"/>
      <c r="BBX140" s="22"/>
      <c r="BBY140" s="22"/>
      <c r="BBZ140" s="22"/>
      <c r="BCA140" s="22"/>
      <c r="BCB140" s="22"/>
      <c r="BCC140" s="22"/>
      <c r="BCD140" s="22"/>
      <c r="BCE140" s="22"/>
      <c r="BCF140" s="22"/>
      <c r="BCG140" s="22"/>
      <c r="BCH140" s="22"/>
      <c r="BCI140" s="22"/>
      <c r="BCJ140" s="22"/>
      <c r="BCK140" s="22"/>
      <c r="BCL140" s="22"/>
      <c r="BCM140" s="22"/>
      <c r="BCN140" s="22"/>
      <c r="BCO140" s="22"/>
      <c r="BCP140" s="22"/>
      <c r="BCQ140" s="22"/>
      <c r="BCR140" s="22"/>
      <c r="BCS140" s="22"/>
      <c r="BCT140" s="22"/>
      <c r="BCU140" s="22"/>
      <c r="BCV140" s="22"/>
      <c r="BCW140" s="22"/>
      <c r="BCX140" s="22"/>
      <c r="BCY140" s="22"/>
      <c r="BCZ140" s="22"/>
      <c r="BDA140" s="22"/>
      <c r="BDB140" s="22"/>
      <c r="BDC140" s="22"/>
      <c r="BDD140" s="22"/>
      <c r="BDE140" s="22"/>
      <c r="BDF140" s="22"/>
      <c r="BDG140" s="22"/>
      <c r="BDH140" s="22"/>
      <c r="BDI140" s="22"/>
      <c r="BDJ140" s="22"/>
      <c r="BDK140" s="22"/>
      <c r="BDL140" s="22"/>
      <c r="BDM140" s="22"/>
      <c r="BDN140" s="22"/>
      <c r="BDO140" s="22"/>
      <c r="BDP140" s="22"/>
      <c r="BDQ140" s="22"/>
      <c r="BDR140" s="22"/>
      <c r="BDS140" s="22"/>
      <c r="BDT140" s="22"/>
      <c r="BDU140" s="22"/>
      <c r="BDV140" s="22"/>
      <c r="BDW140" s="22"/>
      <c r="BDX140" s="22"/>
      <c r="BDY140" s="22"/>
      <c r="BDZ140" s="22"/>
      <c r="BEA140" s="22"/>
      <c r="BEB140" s="22"/>
      <c r="BEC140" s="22"/>
      <c r="BED140" s="22"/>
      <c r="BEE140" s="22"/>
      <c r="BEF140" s="22"/>
      <c r="BEG140" s="22"/>
      <c r="BEH140" s="22"/>
      <c r="BEI140" s="22"/>
      <c r="BEJ140" s="22"/>
      <c r="BEK140" s="22"/>
      <c r="BEL140" s="22"/>
      <c r="BEM140" s="22"/>
      <c r="BEN140" s="22"/>
      <c r="BEO140" s="22"/>
      <c r="BEP140" s="22"/>
      <c r="BEQ140" s="22"/>
      <c r="BER140" s="22"/>
      <c r="BES140" s="22"/>
      <c r="BET140" s="22"/>
      <c r="BEU140" s="22"/>
      <c r="BEV140" s="22"/>
      <c r="BEW140" s="22"/>
      <c r="BEX140" s="22"/>
      <c r="BEY140" s="22"/>
      <c r="BEZ140" s="22"/>
      <c r="BFA140" s="22"/>
      <c r="BFB140" s="22"/>
      <c r="BFC140" s="22"/>
      <c r="BFD140" s="22"/>
      <c r="BFE140" s="22"/>
      <c r="BFF140" s="22"/>
      <c r="BFG140" s="22"/>
      <c r="BFH140" s="22"/>
      <c r="BFI140" s="22"/>
      <c r="BFJ140" s="22"/>
      <c r="BFK140" s="22"/>
      <c r="BFL140" s="22"/>
      <c r="BFM140" s="22"/>
      <c r="BFN140" s="22"/>
      <c r="BFO140" s="22"/>
      <c r="BFP140" s="22"/>
      <c r="BFQ140" s="22"/>
      <c r="BFR140" s="22"/>
      <c r="BFS140" s="22"/>
      <c r="BFT140" s="22"/>
      <c r="BFU140" s="22"/>
      <c r="BFV140" s="22"/>
      <c r="BFW140" s="22"/>
      <c r="BFX140" s="22"/>
      <c r="BFY140" s="22"/>
      <c r="BFZ140" s="22"/>
      <c r="BGA140" s="22"/>
      <c r="BGB140" s="22"/>
      <c r="BGC140" s="22"/>
      <c r="BGD140" s="22"/>
      <c r="BGE140" s="22"/>
      <c r="BGF140" s="22"/>
      <c r="BGG140" s="22"/>
      <c r="BGH140" s="22"/>
      <c r="BGI140" s="22"/>
      <c r="BGJ140" s="22"/>
      <c r="BGK140" s="22"/>
      <c r="BGL140" s="22"/>
      <c r="BGM140" s="22"/>
      <c r="BGN140" s="22"/>
      <c r="BGO140" s="22"/>
      <c r="BGP140" s="22"/>
      <c r="BGQ140" s="22"/>
      <c r="BGR140" s="22"/>
      <c r="BGS140" s="22"/>
      <c r="BGT140" s="22"/>
      <c r="BGU140" s="22"/>
      <c r="BGV140" s="22"/>
      <c r="BGW140" s="22"/>
      <c r="BGX140" s="22"/>
      <c r="BGY140" s="22"/>
      <c r="BGZ140" s="22"/>
      <c r="BHA140" s="22"/>
      <c r="BHB140" s="22"/>
      <c r="BHC140" s="22"/>
      <c r="BHD140" s="22"/>
      <c r="BHE140" s="22"/>
      <c r="BHF140" s="22"/>
      <c r="BHG140" s="22"/>
      <c r="BHH140" s="22"/>
      <c r="BHI140" s="22"/>
      <c r="BHJ140" s="22"/>
      <c r="BHK140" s="22"/>
      <c r="BHL140" s="22"/>
      <c r="BHM140" s="22"/>
      <c r="BHN140" s="22"/>
      <c r="BHO140" s="22"/>
      <c r="BHP140" s="22"/>
      <c r="BHQ140" s="22"/>
      <c r="BHR140" s="22"/>
      <c r="BHS140" s="22"/>
      <c r="BHT140" s="22"/>
      <c r="BHU140" s="22"/>
      <c r="BHV140" s="22"/>
      <c r="BHW140" s="22"/>
      <c r="BHX140" s="22"/>
      <c r="BHY140" s="22"/>
      <c r="BHZ140" s="22"/>
      <c r="BIA140" s="22"/>
      <c r="BIB140" s="22"/>
      <c r="BIC140" s="22"/>
      <c r="BID140" s="22"/>
      <c r="BIE140" s="22"/>
      <c r="BIF140" s="22"/>
      <c r="BIG140" s="22"/>
      <c r="BIH140" s="22"/>
      <c r="BII140" s="22"/>
      <c r="BIJ140" s="22"/>
      <c r="BIK140" s="22"/>
      <c r="BIL140" s="22"/>
      <c r="BIM140" s="22"/>
      <c r="BIN140" s="22"/>
      <c r="BIO140" s="22"/>
      <c r="BIP140" s="22"/>
      <c r="BIQ140" s="22"/>
      <c r="BIR140" s="22"/>
      <c r="BIS140" s="22"/>
      <c r="BIT140" s="22"/>
      <c r="BIU140" s="22"/>
      <c r="BIV140" s="22"/>
      <c r="BIW140" s="22"/>
      <c r="BIX140" s="22"/>
      <c r="BIY140" s="22"/>
      <c r="BIZ140" s="22"/>
      <c r="BJA140" s="22"/>
      <c r="BJB140" s="22"/>
      <c r="BJC140" s="22"/>
      <c r="BJD140" s="22"/>
      <c r="BJE140" s="22"/>
      <c r="BJF140" s="22"/>
      <c r="BJG140" s="22"/>
      <c r="BJH140" s="22"/>
      <c r="BJI140" s="22"/>
      <c r="BJJ140" s="22"/>
      <c r="BJK140" s="22"/>
      <c r="BJL140" s="22"/>
      <c r="BJM140" s="22"/>
      <c r="BJN140" s="22"/>
      <c r="BJO140" s="22"/>
      <c r="BJP140" s="22"/>
      <c r="BJQ140" s="22"/>
      <c r="BJR140" s="22"/>
      <c r="BJS140" s="22"/>
      <c r="BJT140" s="22"/>
      <c r="BJU140" s="22"/>
      <c r="BJV140" s="22"/>
      <c r="BJW140" s="22"/>
      <c r="BJX140" s="22"/>
      <c r="BJY140" s="22"/>
      <c r="BJZ140" s="22"/>
      <c r="BKA140" s="22"/>
      <c r="BKB140" s="22"/>
      <c r="BKC140" s="22"/>
      <c r="BKD140" s="22"/>
      <c r="BKE140" s="22"/>
      <c r="BKF140" s="22"/>
      <c r="BKG140" s="22"/>
      <c r="BKH140" s="22"/>
      <c r="BKI140" s="22"/>
      <c r="BKJ140" s="22"/>
      <c r="BKK140" s="22"/>
      <c r="BKL140" s="22"/>
      <c r="BKM140" s="22"/>
      <c r="BKN140" s="22"/>
      <c r="BKO140" s="22"/>
      <c r="BKP140" s="22"/>
      <c r="BKQ140" s="22"/>
      <c r="BKR140" s="22"/>
      <c r="BKS140" s="22"/>
      <c r="BKT140" s="22"/>
      <c r="BKU140" s="22"/>
      <c r="BKV140" s="22"/>
      <c r="BKW140" s="22"/>
      <c r="BKX140" s="22"/>
      <c r="BKY140" s="22"/>
      <c r="BKZ140" s="22"/>
      <c r="BLA140" s="22"/>
      <c r="BLB140" s="22"/>
      <c r="BLC140" s="22"/>
      <c r="BLD140" s="22"/>
      <c r="BLE140" s="22"/>
      <c r="BLF140" s="22"/>
      <c r="BLG140" s="22"/>
      <c r="BLH140" s="22"/>
      <c r="BLI140" s="22"/>
      <c r="BLJ140" s="22"/>
      <c r="BLK140" s="22"/>
      <c r="BLL140" s="22"/>
      <c r="BLM140" s="22"/>
      <c r="BLN140" s="22"/>
      <c r="BLO140" s="22"/>
      <c r="BLP140" s="22"/>
      <c r="BLQ140" s="22"/>
      <c r="BLR140" s="22"/>
      <c r="BLS140" s="22"/>
      <c r="BLT140" s="22"/>
      <c r="BLU140" s="22"/>
      <c r="BLV140" s="22"/>
      <c r="BLW140" s="22"/>
      <c r="BLX140" s="22"/>
      <c r="BLY140" s="22"/>
      <c r="BLZ140" s="22"/>
      <c r="BMA140" s="22"/>
      <c r="BMB140" s="22"/>
      <c r="BMC140" s="22"/>
      <c r="BMD140" s="22"/>
      <c r="BME140" s="22"/>
      <c r="BMF140" s="22"/>
      <c r="BMG140" s="22"/>
      <c r="BMH140" s="22"/>
      <c r="BMI140" s="22"/>
      <c r="BMJ140" s="22"/>
      <c r="BMK140" s="22"/>
      <c r="BML140" s="22"/>
      <c r="BMM140" s="22"/>
      <c r="BMN140" s="22"/>
      <c r="BMO140" s="22"/>
      <c r="BMP140" s="22"/>
      <c r="BMQ140" s="22"/>
      <c r="BMR140" s="22"/>
      <c r="BMS140" s="22"/>
      <c r="BMT140" s="22"/>
      <c r="BMU140" s="22"/>
      <c r="BMV140" s="22"/>
      <c r="BMW140" s="22"/>
      <c r="BMX140" s="22"/>
      <c r="BMY140" s="22"/>
      <c r="BMZ140" s="22"/>
      <c r="BNA140" s="22"/>
      <c r="BNB140" s="22"/>
      <c r="BNC140" s="22"/>
      <c r="BND140" s="22"/>
      <c r="BNE140" s="22"/>
      <c r="BNF140" s="22"/>
      <c r="BNG140" s="22"/>
      <c r="BNH140" s="22"/>
      <c r="BNI140" s="22"/>
      <c r="BNJ140" s="22"/>
      <c r="BNK140" s="22"/>
      <c r="BNL140" s="22"/>
      <c r="BNM140" s="22"/>
      <c r="BNN140" s="22"/>
      <c r="BNO140" s="22"/>
      <c r="BNP140" s="22"/>
      <c r="BNQ140" s="22"/>
      <c r="BNR140" s="22"/>
      <c r="BNS140" s="22"/>
      <c r="BNT140" s="22"/>
      <c r="BNU140" s="22"/>
      <c r="BNV140" s="22"/>
      <c r="BNW140" s="22"/>
      <c r="BNX140" s="22"/>
      <c r="BNY140" s="22"/>
      <c r="BNZ140" s="22"/>
      <c r="BOA140" s="22"/>
      <c r="BOB140" s="22"/>
      <c r="BOC140" s="22"/>
      <c r="BOD140" s="22"/>
      <c r="BOE140" s="22"/>
      <c r="BOF140" s="22"/>
      <c r="BOG140" s="22"/>
      <c r="BOH140" s="22"/>
      <c r="BOI140" s="22"/>
      <c r="BOJ140" s="22"/>
      <c r="BOK140" s="22"/>
      <c r="BOL140" s="22"/>
      <c r="BOM140" s="22"/>
      <c r="BON140" s="22"/>
      <c r="BOO140" s="22"/>
      <c r="BOP140" s="22"/>
      <c r="BOQ140" s="22"/>
      <c r="BOR140" s="22"/>
      <c r="BOS140" s="22"/>
      <c r="BOT140" s="22"/>
      <c r="BOU140" s="22"/>
      <c r="BOV140" s="22"/>
      <c r="BOW140" s="22"/>
      <c r="BOX140" s="22"/>
      <c r="BOY140" s="22"/>
      <c r="BOZ140" s="22"/>
      <c r="BPA140" s="22"/>
      <c r="BPB140" s="22"/>
      <c r="BPC140" s="22"/>
      <c r="BPD140" s="22"/>
      <c r="BPE140" s="22"/>
      <c r="BPF140" s="22"/>
      <c r="BPG140" s="22"/>
      <c r="BPH140" s="22"/>
      <c r="BPI140" s="22"/>
      <c r="BPJ140" s="22"/>
      <c r="BPK140" s="22"/>
      <c r="BPL140" s="22"/>
      <c r="BPM140" s="22"/>
      <c r="BPN140" s="22"/>
      <c r="BPO140" s="22"/>
      <c r="BPP140" s="22"/>
      <c r="BPQ140" s="22"/>
      <c r="BPR140" s="22"/>
      <c r="BPS140" s="22"/>
      <c r="BPT140" s="22"/>
      <c r="BPU140" s="22"/>
      <c r="BPV140" s="22"/>
      <c r="BPW140" s="22"/>
      <c r="BPX140" s="22"/>
      <c r="BPY140" s="22"/>
      <c r="BPZ140" s="22"/>
      <c r="BQA140" s="22"/>
      <c r="BQB140" s="22"/>
      <c r="BQC140" s="22"/>
      <c r="BQD140" s="22"/>
      <c r="BQE140" s="22"/>
      <c r="BQF140" s="22"/>
      <c r="BQG140" s="22"/>
      <c r="BQH140" s="22"/>
      <c r="BQI140" s="22"/>
      <c r="BQJ140" s="22"/>
      <c r="BQK140" s="22"/>
      <c r="BQL140" s="22"/>
      <c r="BQM140" s="22"/>
      <c r="BQN140" s="22"/>
      <c r="BQO140" s="22"/>
      <c r="BQP140" s="22"/>
      <c r="BQQ140" s="22"/>
      <c r="BQR140" s="22"/>
      <c r="BQS140" s="22"/>
      <c r="BQT140" s="22"/>
      <c r="BQU140" s="22"/>
      <c r="BQV140" s="22"/>
      <c r="BQW140" s="22"/>
      <c r="BQX140" s="22"/>
      <c r="BQY140" s="22"/>
      <c r="BQZ140" s="22"/>
      <c r="BRA140" s="22"/>
      <c r="BRB140" s="22"/>
      <c r="BRC140" s="22"/>
      <c r="BRD140" s="22"/>
      <c r="BRE140" s="22"/>
      <c r="BRF140" s="22"/>
      <c r="BRG140" s="22"/>
      <c r="BRH140" s="22"/>
      <c r="BRI140" s="22"/>
      <c r="BRJ140" s="22"/>
      <c r="BRK140" s="22"/>
      <c r="BRL140" s="22"/>
      <c r="BRM140" s="22"/>
      <c r="BRN140" s="22"/>
      <c r="BRO140" s="22"/>
      <c r="BRP140" s="22"/>
      <c r="BRQ140" s="22"/>
      <c r="BRR140" s="22"/>
      <c r="BRS140" s="22"/>
      <c r="BRT140" s="22"/>
      <c r="BRU140" s="22"/>
      <c r="BRV140" s="22"/>
      <c r="BRW140" s="22"/>
      <c r="BRX140" s="22"/>
      <c r="BRY140" s="22"/>
      <c r="BRZ140" s="22"/>
      <c r="BSA140" s="22"/>
      <c r="BSB140" s="22"/>
      <c r="BSC140" s="22"/>
      <c r="BSD140" s="22"/>
      <c r="BSE140" s="22"/>
      <c r="BSF140" s="22"/>
      <c r="BSG140" s="22"/>
      <c r="BSH140" s="22"/>
      <c r="BSI140" s="22"/>
      <c r="BSJ140" s="22"/>
      <c r="BSK140" s="22"/>
      <c r="BSL140" s="22"/>
      <c r="BSM140" s="22"/>
      <c r="BSN140" s="22"/>
      <c r="BSO140" s="22"/>
      <c r="BSP140" s="22"/>
      <c r="BSQ140" s="22"/>
      <c r="BSR140" s="22"/>
      <c r="BSS140" s="22"/>
      <c r="BST140" s="22"/>
      <c r="BSU140" s="22"/>
      <c r="BSV140" s="22"/>
      <c r="BSW140" s="22"/>
      <c r="BSX140" s="22"/>
      <c r="BSY140" s="22"/>
      <c r="BSZ140" s="22"/>
      <c r="BTA140" s="22"/>
      <c r="BTB140" s="22"/>
      <c r="BTC140" s="22"/>
      <c r="BTD140" s="22"/>
      <c r="BTE140" s="22"/>
      <c r="BTF140" s="22"/>
      <c r="BTG140" s="22"/>
      <c r="BTH140" s="22"/>
      <c r="BTI140" s="22"/>
      <c r="BTJ140" s="22"/>
      <c r="BTK140" s="22"/>
      <c r="BTL140" s="22"/>
      <c r="BTM140" s="22"/>
      <c r="BTN140" s="22"/>
      <c r="BTO140" s="22"/>
      <c r="BTP140" s="22"/>
      <c r="BTQ140" s="22"/>
      <c r="BTR140" s="22"/>
      <c r="BTS140" s="22"/>
      <c r="BTT140" s="22"/>
      <c r="BTU140" s="22"/>
      <c r="BTV140" s="22"/>
      <c r="BTW140" s="22"/>
      <c r="BTX140" s="22"/>
      <c r="BTY140" s="22"/>
      <c r="BTZ140" s="22"/>
      <c r="BUA140" s="22"/>
      <c r="BUB140" s="22"/>
      <c r="BUC140" s="22"/>
      <c r="BUD140" s="22"/>
      <c r="BUE140" s="22"/>
      <c r="BUF140" s="22"/>
      <c r="BUG140" s="22"/>
      <c r="BUH140" s="22"/>
      <c r="BUI140" s="22"/>
      <c r="BUJ140" s="22"/>
      <c r="BUK140" s="22"/>
      <c r="BUL140" s="22"/>
      <c r="BUM140" s="22"/>
      <c r="BUN140" s="22"/>
      <c r="BUO140" s="22"/>
      <c r="BUP140" s="22"/>
      <c r="BUQ140" s="22"/>
      <c r="BUR140" s="22"/>
      <c r="BUS140" s="22"/>
      <c r="BUT140" s="22"/>
      <c r="BUU140" s="22"/>
      <c r="BUV140" s="22"/>
      <c r="BUW140" s="22"/>
      <c r="BUX140" s="22"/>
      <c r="BUY140" s="22"/>
      <c r="BUZ140" s="22"/>
      <c r="BVA140" s="22"/>
      <c r="BVB140" s="22"/>
      <c r="BVC140" s="22"/>
      <c r="BVD140" s="22"/>
      <c r="BVE140" s="22"/>
      <c r="BVF140" s="22"/>
      <c r="BVG140" s="22"/>
      <c r="BVH140" s="22"/>
      <c r="BVI140" s="22"/>
      <c r="BVJ140" s="22"/>
      <c r="BVK140" s="22"/>
      <c r="BVL140" s="22"/>
      <c r="BVM140" s="22"/>
      <c r="BVN140" s="22"/>
      <c r="BVO140" s="22"/>
      <c r="BVP140" s="22"/>
      <c r="BVQ140" s="22"/>
      <c r="BVR140" s="22"/>
      <c r="BVS140" s="22"/>
      <c r="BVT140" s="22"/>
      <c r="BVU140" s="22"/>
      <c r="BVV140" s="22"/>
      <c r="BVW140" s="22"/>
      <c r="BVX140" s="22"/>
      <c r="BVY140" s="22"/>
      <c r="BVZ140" s="22"/>
      <c r="BWA140" s="22"/>
      <c r="BWB140" s="22"/>
      <c r="BWC140" s="22"/>
      <c r="BWD140" s="22"/>
      <c r="BWE140" s="22"/>
      <c r="BWF140" s="22"/>
      <c r="BWG140" s="22"/>
      <c r="BWH140" s="22"/>
      <c r="BWI140" s="22"/>
      <c r="BWJ140" s="22"/>
      <c r="BWK140" s="22"/>
      <c r="BWL140" s="22"/>
      <c r="BWM140" s="22"/>
      <c r="BWN140" s="22"/>
      <c r="BWO140" s="22"/>
      <c r="BWP140" s="22"/>
      <c r="BWQ140" s="22"/>
      <c r="BWR140" s="22"/>
      <c r="BWS140" s="22"/>
      <c r="BWT140" s="22"/>
      <c r="BWU140" s="22"/>
      <c r="BWV140" s="22"/>
      <c r="BWW140" s="22"/>
      <c r="BWX140" s="22"/>
      <c r="BWY140" s="22"/>
      <c r="BWZ140" s="22"/>
      <c r="BXA140" s="22"/>
      <c r="BXB140" s="22"/>
      <c r="BXC140" s="22"/>
      <c r="BXD140" s="22"/>
      <c r="BXE140" s="22"/>
      <c r="BXF140" s="22"/>
      <c r="BXG140" s="22"/>
      <c r="BXH140" s="22"/>
      <c r="BXI140" s="22"/>
      <c r="BXJ140" s="22"/>
      <c r="BXK140" s="22"/>
      <c r="BXL140" s="22"/>
      <c r="BXM140" s="22"/>
      <c r="BXN140" s="22"/>
      <c r="BXO140" s="22"/>
      <c r="BXP140" s="22"/>
      <c r="BXQ140" s="22"/>
      <c r="BXR140" s="22"/>
      <c r="BXS140" s="22"/>
      <c r="BXT140" s="22"/>
      <c r="BXU140" s="22"/>
      <c r="BXV140" s="22"/>
      <c r="BXW140" s="22"/>
      <c r="BXX140" s="22"/>
      <c r="BXY140" s="22"/>
      <c r="BXZ140" s="22"/>
      <c r="BYA140" s="22"/>
      <c r="BYB140" s="22"/>
      <c r="BYC140" s="22"/>
      <c r="BYD140" s="22"/>
      <c r="BYE140" s="22"/>
      <c r="BYF140" s="22"/>
      <c r="BYG140" s="22"/>
      <c r="BYH140" s="22"/>
      <c r="BYI140" s="22"/>
      <c r="BYJ140" s="22"/>
      <c r="BYK140" s="22"/>
      <c r="BYL140" s="22"/>
      <c r="BYM140" s="22"/>
      <c r="BYN140" s="22"/>
      <c r="BYO140" s="22"/>
      <c r="BYP140" s="22"/>
      <c r="BYQ140" s="22"/>
      <c r="BYR140" s="22"/>
      <c r="BYS140" s="22"/>
      <c r="BYT140" s="22"/>
      <c r="BYU140" s="22"/>
      <c r="BYV140" s="22"/>
      <c r="BYW140" s="22"/>
      <c r="BYX140" s="22"/>
      <c r="BYY140" s="22"/>
      <c r="BYZ140" s="22"/>
      <c r="BZA140" s="22"/>
      <c r="BZB140" s="22"/>
      <c r="BZC140" s="22"/>
      <c r="BZD140" s="22"/>
      <c r="BZE140" s="22"/>
      <c r="BZF140" s="22"/>
      <c r="BZG140" s="22"/>
      <c r="BZH140" s="22"/>
      <c r="BZI140" s="22"/>
      <c r="BZJ140" s="22"/>
      <c r="BZK140" s="22"/>
      <c r="BZL140" s="22"/>
      <c r="BZM140" s="22"/>
      <c r="BZN140" s="22"/>
      <c r="BZO140" s="22"/>
      <c r="BZP140" s="22"/>
      <c r="BZQ140" s="22"/>
      <c r="BZR140" s="22"/>
      <c r="BZS140" s="22"/>
      <c r="BZT140" s="22"/>
      <c r="BZU140" s="22"/>
      <c r="BZV140" s="22"/>
      <c r="BZW140" s="22"/>
      <c r="BZX140" s="22"/>
      <c r="BZY140" s="22"/>
      <c r="BZZ140" s="22"/>
      <c r="CAA140" s="22"/>
      <c r="CAB140" s="22"/>
      <c r="CAC140" s="22"/>
      <c r="CAD140" s="22"/>
      <c r="CAE140" s="22"/>
      <c r="CAF140" s="22"/>
      <c r="CAG140" s="22"/>
      <c r="CAH140" s="22"/>
      <c r="CAI140" s="22"/>
      <c r="CAJ140" s="22"/>
      <c r="CAK140" s="22"/>
      <c r="CAL140" s="22"/>
      <c r="CAM140" s="22"/>
      <c r="CAN140" s="22"/>
      <c r="CAO140" s="22"/>
      <c r="CAP140" s="22"/>
      <c r="CAQ140" s="22"/>
      <c r="CAR140" s="22"/>
      <c r="CAS140" s="22"/>
      <c r="CAT140" s="22"/>
      <c r="CAU140" s="22"/>
      <c r="CAV140" s="22"/>
      <c r="CAW140" s="22"/>
      <c r="CAX140" s="22"/>
      <c r="CAY140" s="22"/>
      <c r="CAZ140" s="22"/>
      <c r="CBA140" s="22"/>
      <c r="CBB140" s="22"/>
      <c r="CBC140" s="22"/>
      <c r="CBD140" s="22"/>
      <c r="CBE140" s="22"/>
      <c r="CBF140" s="22"/>
      <c r="CBG140" s="22"/>
      <c r="CBH140" s="22"/>
      <c r="CBI140" s="22"/>
      <c r="CBJ140" s="22"/>
      <c r="CBK140" s="22"/>
      <c r="CBL140" s="22"/>
      <c r="CBM140" s="22"/>
      <c r="CBN140" s="22"/>
      <c r="CBO140" s="22"/>
      <c r="CBP140" s="22"/>
      <c r="CBQ140" s="22"/>
      <c r="CBR140" s="22"/>
      <c r="CBS140" s="22"/>
      <c r="CBT140" s="22"/>
      <c r="CBU140" s="22"/>
      <c r="CBV140" s="22"/>
      <c r="CBW140" s="22"/>
      <c r="CBX140" s="22"/>
      <c r="CBY140" s="22"/>
      <c r="CBZ140" s="22"/>
      <c r="CCA140" s="22"/>
      <c r="CCB140" s="22"/>
      <c r="CCC140" s="22"/>
      <c r="CCD140" s="22"/>
      <c r="CCE140" s="22"/>
      <c r="CCF140" s="22"/>
      <c r="CCG140" s="22"/>
      <c r="CCH140" s="22"/>
      <c r="CCI140" s="22"/>
      <c r="CCJ140" s="22"/>
      <c r="CCK140" s="22"/>
      <c r="CCL140" s="22"/>
      <c r="CCM140" s="22"/>
      <c r="CCN140" s="22"/>
      <c r="CCO140" s="22"/>
      <c r="CCP140" s="22"/>
      <c r="CCQ140" s="22"/>
      <c r="CCR140" s="22"/>
      <c r="CCS140" s="22"/>
      <c r="CCT140" s="22"/>
      <c r="CCU140" s="22"/>
      <c r="CCV140" s="22"/>
      <c r="CCW140" s="22"/>
      <c r="CCX140" s="22"/>
      <c r="CCY140" s="22"/>
      <c r="CCZ140" s="22"/>
      <c r="CDA140" s="22"/>
      <c r="CDB140" s="22"/>
      <c r="CDC140" s="22"/>
      <c r="CDD140" s="22"/>
      <c r="CDE140" s="22"/>
      <c r="CDF140" s="22"/>
      <c r="CDG140" s="22"/>
      <c r="CDH140" s="22"/>
      <c r="CDI140" s="22"/>
      <c r="CDJ140" s="22"/>
      <c r="CDK140" s="22"/>
      <c r="CDL140" s="22"/>
      <c r="CDM140" s="22"/>
      <c r="CDN140" s="22"/>
      <c r="CDO140" s="22"/>
      <c r="CDP140" s="22"/>
      <c r="CDQ140" s="22"/>
      <c r="CDR140" s="22"/>
      <c r="CDS140" s="22"/>
      <c r="CDT140" s="22"/>
      <c r="CDU140" s="22"/>
      <c r="CDV140" s="22"/>
      <c r="CDW140" s="22"/>
      <c r="CDX140" s="22"/>
      <c r="CDY140" s="22"/>
      <c r="CDZ140" s="22"/>
      <c r="CEA140" s="22"/>
      <c r="CEB140" s="22"/>
      <c r="CEC140" s="22"/>
      <c r="CED140" s="22"/>
      <c r="CEE140" s="22"/>
      <c r="CEF140" s="22"/>
      <c r="CEG140" s="22"/>
      <c r="CEH140" s="22"/>
      <c r="CEI140" s="22"/>
      <c r="CEJ140" s="22"/>
      <c r="CEK140" s="22"/>
      <c r="CEL140" s="22"/>
      <c r="CEM140" s="22"/>
      <c r="CEN140" s="22"/>
      <c r="CEO140" s="22"/>
      <c r="CEP140" s="22"/>
      <c r="CEQ140" s="22"/>
      <c r="CER140" s="22"/>
      <c r="CES140" s="22"/>
      <c r="CET140" s="22"/>
      <c r="CEU140" s="22"/>
      <c r="CEV140" s="22"/>
      <c r="CEW140" s="22"/>
      <c r="CEX140" s="22"/>
      <c r="CEY140" s="22"/>
      <c r="CEZ140" s="22"/>
      <c r="CFA140" s="22"/>
      <c r="CFB140" s="22"/>
      <c r="CFC140" s="22"/>
      <c r="CFD140" s="22"/>
      <c r="CFE140" s="22"/>
      <c r="CFF140" s="22"/>
      <c r="CFG140" s="22"/>
      <c r="CFH140" s="22"/>
      <c r="CFI140" s="22"/>
      <c r="CFJ140" s="22"/>
      <c r="CFK140" s="22"/>
      <c r="CFL140" s="22"/>
      <c r="CFM140" s="22"/>
      <c r="CFN140" s="22"/>
      <c r="CFO140" s="22"/>
      <c r="CFP140" s="22"/>
      <c r="CFQ140" s="22"/>
      <c r="CFR140" s="22"/>
      <c r="CFS140" s="22"/>
      <c r="CFT140" s="22"/>
      <c r="CFU140" s="22"/>
      <c r="CFV140" s="22"/>
      <c r="CFW140" s="22"/>
      <c r="CFX140" s="22"/>
      <c r="CFY140" s="22"/>
      <c r="CFZ140" s="22"/>
      <c r="CGA140" s="22"/>
      <c r="CGB140" s="22"/>
      <c r="CGC140" s="22"/>
      <c r="CGD140" s="22"/>
      <c r="CGE140" s="22"/>
      <c r="CGF140" s="22"/>
      <c r="CGG140" s="22"/>
      <c r="CGH140" s="22"/>
      <c r="CGI140" s="22"/>
      <c r="CGJ140" s="22"/>
      <c r="CGK140" s="22"/>
      <c r="CGL140" s="22"/>
      <c r="CGM140" s="22"/>
      <c r="CGN140" s="22"/>
      <c r="CGO140" s="22"/>
      <c r="CGP140" s="22"/>
      <c r="CGQ140" s="22"/>
      <c r="CGR140" s="22"/>
      <c r="CGS140" s="22"/>
      <c r="CGT140" s="22"/>
      <c r="CGU140" s="22"/>
      <c r="CGV140" s="22"/>
      <c r="CGW140" s="22"/>
      <c r="CGX140" s="22"/>
      <c r="CGY140" s="22"/>
      <c r="CGZ140" s="22"/>
      <c r="CHA140" s="22"/>
      <c r="CHB140" s="22"/>
      <c r="CHC140" s="22"/>
      <c r="CHD140" s="22"/>
      <c r="CHE140" s="22"/>
      <c r="CHF140" s="22"/>
      <c r="CHG140" s="22"/>
      <c r="CHH140" s="22"/>
      <c r="CHI140" s="22"/>
      <c r="CHJ140" s="22"/>
      <c r="CHK140" s="22"/>
      <c r="CHL140" s="22"/>
      <c r="CHM140" s="22"/>
      <c r="CHN140" s="22"/>
      <c r="CHO140" s="22"/>
      <c r="CHP140" s="22"/>
      <c r="CHQ140" s="22"/>
      <c r="CHR140" s="22"/>
      <c r="CHS140" s="22"/>
      <c r="CHT140" s="22"/>
      <c r="CHU140" s="22"/>
      <c r="CHV140" s="22"/>
      <c r="CHW140" s="22"/>
      <c r="CHX140" s="22"/>
      <c r="CHY140" s="22"/>
      <c r="CHZ140" s="22"/>
      <c r="CIA140" s="22"/>
      <c r="CIB140" s="22"/>
      <c r="CIC140" s="22"/>
      <c r="CID140" s="22"/>
      <c r="CIE140" s="22"/>
      <c r="CIF140" s="22"/>
      <c r="CIG140" s="22"/>
      <c r="CIH140" s="22"/>
      <c r="CII140" s="22"/>
      <c r="CIJ140" s="22"/>
      <c r="CIK140" s="22"/>
      <c r="CIL140" s="22"/>
      <c r="CIM140" s="22"/>
      <c r="CIN140" s="22"/>
      <c r="CIO140" s="22"/>
      <c r="CIP140" s="22"/>
      <c r="CIQ140" s="22"/>
      <c r="CIR140" s="22"/>
      <c r="CIS140" s="22"/>
      <c r="CIT140" s="22"/>
      <c r="CIU140" s="22"/>
      <c r="CIV140" s="22"/>
      <c r="CIW140" s="22"/>
      <c r="CIX140" s="22"/>
      <c r="CIY140" s="22"/>
      <c r="CIZ140" s="22"/>
      <c r="CJA140" s="22"/>
      <c r="CJB140" s="22"/>
      <c r="CJC140" s="22"/>
      <c r="CJD140" s="22"/>
      <c r="CJE140" s="22"/>
      <c r="CJF140" s="22"/>
      <c r="CJG140" s="22"/>
      <c r="CJH140" s="22"/>
      <c r="CJI140" s="22"/>
      <c r="CJJ140" s="22"/>
      <c r="CJK140" s="22"/>
      <c r="CJL140" s="22"/>
      <c r="CJM140" s="22"/>
      <c r="CJN140" s="22"/>
      <c r="CJO140" s="22"/>
      <c r="CJP140" s="22"/>
      <c r="CJQ140" s="22"/>
      <c r="CJR140" s="22"/>
      <c r="CJS140" s="22"/>
      <c r="CJT140" s="22"/>
      <c r="CJU140" s="22"/>
      <c r="CJV140" s="22"/>
      <c r="CJW140" s="22"/>
      <c r="CJX140" s="22"/>
      <c r="CJY140" s="22"/>
      <c r="CJZ140" s="22"/>
      <c r="CKA140" s="22"/>
      <c r="CKB140" s="22"/>
      <c r="CKC140" s="22"/>
      <c r="CKD140" s="22"/>
      <c r="CKE140" s="22"/>
      <c r="CKF140" s="22"/>
      <c r="CKG140" s="22"/>
      <c r="CKH140" s="22"/>
      <c r="CKI140" s="22"/>
      <c r="CKJ140" s="22"/>
      <c r="CKK140" s="22"/>
      <c r="CKL140" s="22"/>
      <c r="CKM140" s="22"/>
      <c r="CKN140" s="22"/>
      <c r="CKO140" s="22"/>
      <c r="CKP140" s="22"/>
      <c r="CKQ140" s="22"/>
      <c r="CKR140" s="22"/>
      <c r="CKS140" s="22"/>
      <c r="CKT140" s="22"/>
      <c r="CKU140" s="22"/>
      <c r="CKV140" s="22"/>
      <c r="CKW140" s="22"/>
      <c r="CKX140" s="22"/>
      <c r="CKY140" s="22"/>
      <c r="CKZ140" s="22"/>
      <c r="CLA140" s="22"/>
      <c r="CLB140" s="22"/>
      <c r="CLC140" s="22"/>
      <c r="CLD140" s="22"/>
      <c r="CLE140" s="22"/>
      <c r="CLF140" s="22"/>
      <c r="CLG140" s="22"/>
      <c r="CLH140" s="22"/>
      <c r="CLI140" s="22"/>
      <c r="CLJ140" s="22"/>
      <c r="CLK140" s="22"/>
      <c r="CLL140" s="22"/>
      <c r="CLM140" s="22"/>
      <c r="CLN140" s="22"/>
      <c r="CLO140" s="22"/>
      <c r="CLP140" s="22"/>
      <c r="CLQ140" s="22"/>
      <c r="CLR140" s="22"/>
      <c r="CLS140" s="22"/>
      <c r="CLT140" s="22"/>
      <c r="CLU140" s="22"/>
      <c r="CLV140" s="22"/>
      <c r="CLW140" s="22"/>
      <c r="CLX140" s="22"/>
      <c r="CLY140" s="22"/>
      <c r="CLZ140" s="22"/>
      <c r="CMA140" s="22"/>
      <c r="CMB140" s="22"/>
      <c r="CMC140" s="22"/>
      <c r="CMD140" s="22"/>
      <c r="CME140" s="22"/>
      <c r="CMF140" s="22"/>
      <c r="CMG140" s="22"/>
      <c r="CMH140" s="22"/>
      <c r="CMI140" s="22"/>
      <c r="CMJ140" s="22"/>
      <c r="CMK140" s="22"/>
      <c r="CML140" s="22"/>
      <c r="CMM140" s="22"/>
      <c r="CMN140" s="22"/>
      <c r="CMO140" s="22"/>
      <c r="CMP140" s="22"/>
      <c r="CMQ140" s="22"/>
      <c r="CMR140" s="22"/>
      <c r="CMS140" s="22"/>
      <c r="CMT140" s="22"/>
      <c r="CMU140" s="22"/>
      <c r="CMV140" s="22"/>
      <c r="CMW140" s="22"/>
      <c r="CMX140" s="22"/>
      <c r="CMY140" s="22"/>
      <c r="CMZ140" s="22"/>
      <c r="CNA140" s="22"/>
      <c r="CNB140" s="22"/>
      <c r="CNC140" s="22"/>
      <c r="CND140" s="22"/>
      <c r="CNE140" s="22"/>
      <c r="CNF140" s="22"/>
      <c r="CNG140" s="22"/>
      <c r="CNH140" s="22"/>
      <c r="CNI140" s="22"/>
      <c r="CNJ140" s="22"/>
      <c r="CNK140" s="22"/>
      <c r="CNL140" s="22"/>
      <c r="CNM140" s="22"/>
      <c r="CNN140" s="22"/>
      <c r="CNO140" s="22"/>
      <c r="CNP140" s="22"/>
      <c r="CNQ140" s="22"/>
      <c r="CNR140" s="22"/>
      <c r="CNS140" s="22"/>
      <c r="CNT140" s="22"/>
      <c r="CNU140" s="22"/>
      <c r="CNV140" s="22"/>
      <c r="CNW140" s="22"/>
      <c r="CNX140" s="22"/>
      <c r="CNY140" s="22"/>
      <c r="CNZ140" s="22"/>
      <c r="COA140" s="22"/>
      <c r="COB140" s="22"/>
      <c r="COC140" s="22"/>
      <c r="COD140" s="22"/>
      <c r="COE140" s="22"/>
      <c r="COF140" s="22"/>
      <c r="COG140" s="22"/>
      <c r="COH140" s="22"/>
      <c r="COI140" s="22"/>
      <c r="COJ140" s="22"/>
      <c r="COK140" s="22"/>
      <c r="COL140" s="22"/>
      <c r="COM140" s="22"/>
      <c r="CON140" s="22"/>
      <c r="COO140" s="22"/>
      <c r="COP140" s="22"/>
      <c r="COQ140" s="22"/>
      <c r="COR140" s="22"/>
      <c r="COS140" s="22"/>
      <c r="COT140" s="22"/>
      <c r="COU140" s="22"/>
      <c r="COV140" s="22"/>
      <c r="COW140" s="22"/>
      <c r="COX140" s="22"/>
      <c r="COY140" s="22"/>
      <c r="COZ140" s="22"/>
      <c r="CPA140" s="22"/>
      <c r="CPB140" s="22"/>
      <c r="CPC140" s="22"/>
      <c r="CPD140" s="22"/>
      <c r="CPE140" s="22"/>
      <c r="CPF140" s="22"/>
      <c r="CPG140" s="22"/>
      <c r="CPH140" s="22"/>
      <c r="CPI140" s="22"/>
      <c r="CPJ140" s="22"/>
      <c r="CPK140" s="22"/>
      <c r="CPL140" s="22"/>
      <c r="CPM140" s="22"/>
      <c r="CPN140" s="22"/>
      <c r="CPO140" s="22"/>
      <c r="CPP140" s="22"/>
      <c r="CPQ140" s="22"/>
      <c r="CPR140" s="22"/>
      <c r="CPS140" s="22"/>
      <c r="CPT140" s="22"/>
      <c r="CPU140" s="22"/>
      <c r="CPV140" s="22"/>
      <c r="CPW140" s="22"/>
      <c r="CPX140" s="22"/>
      <c r="CPY140" s="22"/>
      <c r="CPZ140" s="22"/>
      <c r="CQA140" s="22"/>
      <c r="CQB140" s="22"/>
      <c r="CQC140" s="22"/>
      <c r="CQD140" s="22"/>
      <c r="CQE140" s="22"/>
      <c r="CQF140" s="22"/>
      <c r="CQG140" s="22"/>
      <c r="CQH140" s="22"/>
      <c r="CQI140" s="22"/>
      <c r="CQJ140" s="22"/>
      <c r="CQK140" s="22"/>
      <c r="CQL140" s="22"/>
      <c r="CQM140" s="22"/>
      <c r="CQN140" s="22"/>
      <c r="CQO140" s="22"/>
      <c r="CQP140" s="22"/>
      <c r="CQQ140" s="22"/>
      <c r="CQR140" s="22"/>
      <c r="CQS140" s="22"/>
      <c r="CQT140" s="22"/>
      <c r="CQU140" s="22"/>
      <c r="CQV140" s="22"/>
      <c r="CQW140" s="22"/>
      <c r="CQX140" s="22"/>
      <c r="CQY140" s="22"/>
      <c r="CQZ140" s="22"/>
      <c r="CRA140" s="22"/>
      <c r="CRB140" s="22"/>
      <c r="CRC140" s="22"/>
      <c r="CRD140" s="22"/>
      <c r="CRE140" s="22"/>
      <c r="CRF140" s="22"/>
      <c r="CRG140" s="22"/>
      <c r="CRH140" s="22"/>
      <c r="CRI140" s="22"/>
      <c r="CRJ140" s="22"/>
      <c r="CRK140" s="22"/>
      <c r="CRL140" s="22"/>
      <c r="CRM140" s="22"/>
      <c r="CRN140" s="22"/>
      <c r="CRO140" s="22"/>
      <c r="CRP140" s="22"/>
      <c r="CRQ140" s="22"/>
      <c r="CRR140" s="22"/>
      <c r="CRS140" s="22"/>
      <c r="CRT140" s="22"/>
      <c r="CRU140" s="22"/>
      <c r="CRV140" s="22"/>
      <c r="CRW140" s="22"/>
      <c r="CRX140" s="22"/>
      <c r="CRY140" s="22"/>
      <c r="CRZ140" s="22"/>
      <c r="CSA140" s="22"/>
      <c r="CSB140" s="22"/>
      <c r="CSC140" s="22"/>
      <c r="CSD140" s="22"/>
      <c r="CSE140" s="22"/>
      <c r="CSF140" s="22"/>
      <c r="CSG140" s="22"/>
      <c r="CSH140" s="22"/>
      <c r="CSI140" s="22"/>
      <c r="CSJ140" s="22"/>
      <c r="CSK140" s="22"/>
      <c r="CSL140" s="22"/>
      <c r="CSM140" s="22"/>
      <c r="CSN140" s="22"/>
      <c r="CSO140" s="22"/>
      <c r="CSP140" s="22"/>
      <c r="CSQ140" s="22"/>
      <c r="CSR140" s="22"/>
      <c r="CSS140" s="22"/>
      <c r="CST140" s="22"/>
      <c r="CSU140" s="22"/>
      <c r="CSV140" s="22"/>
      <c r="CSW140" s="22"/>
      <c r="CSX140" s="22"/>
      <c r="CSY140" s="22"/>
      <c r="CSZ140" s="22"/>
      <c r="CTA140" s="22"/>
      <c r="CTB140" s="22"/>
      <c r="CTC140" s="22"/>
      <c r="CTD140" s="22"/>
      <c r="CTE140" s="22"/>
      <c r="CTF140" s="22"/>
      <c r="CTG140" s="22"/>
      <c r="CTH140" s="22"/>
      <c r="CTI140" s="22"/>
      <c r="CTJ140" s="22"/>
      <c r="CTK140" s="22"/>
      <c r="CTL140" s="22"/>
      <c r="CTM140" s="22"/>
      <c r="CTN140" s="22"/>
      <c r="CTO140" s="22"/>
      <c r="CTP140" s="22"/>
      <c r="CTQ140" s="22"/>
      <c r="CTR140" s="22"/>
      <c r="CTS140" s="22"/>
      <c r="CTT140" s="22"/>
      <c r="CTU140" s="22"/>
      <c r="CTV140" s="22"/>
      <c r="CTW140" s="22"/>
      <c r="CTX140" s="22"/>
      <c r="CTY140" s="22"/>
      <c r="CTZ140" s="22"/>
      <c r="CUA140" s="22"/>
      <c r="CUB140" s="22"/>
      <c r="CUC140" s="22"/>
      <c r="CUD140" s="22"/>
      <c r="CUE140" s="22"/>
      <c r="CUF140" s="22"/>
      <c r="CUG140" s="22"/>
      <c r="CUH140" s="22"/>
      <c r="CUI140" s="22"/>
      <c r="CUJ140" s="22"/>
      <c r="CUK140" s="22"/>
      <c r="CUL140" s="22"/>
      <c r="CUM140" s="22"/>
      <c r="CUN140" s="22"/>
      <c r="CUO140" s="22"/>
      <c r="CUP140" s="22"/>
      <c r="CUQ140" s="22"/>
      <c r="CUR140" s="22"/>
      <c r="CUS140" s="22"/>
      <c r="CUT140" s="22"/>
      <c r="CUU140" s="22"/>
      <c r="CUV140" s="22"/>
      <c r="CUW140" s="22"/>
      <c r="CUX140" s="22"/>
      <c r="CUY140" s="22"/>
      <c r="CUZ140" s="22"/>
      <c r="CVA140" s="22"/>
      <c r="CVB140" s="22"/>
      <c r="CVC140" s="22"/>
      <c r="CVD140" s="22"/>
      <c r="CVE140" s="22"/>
      <c r="CVF140" s="22"/>
      <c r="CVG140" s="22"/>
      <c r="CVH140" s="22"/>
      <c r="CVI140" s="22"/>
      <c r="CVJ140" s="22"/>
      <c r="CVK140" s="22"/>
      <c r="CVL140" s="22"/>
      <c r="CVM140" s="22"/>
      <c r="CVN140" s="22"/>
      <c r="CVO140" s="22"/>
      <c r="CVP140" s="22"/>
      <c r="CVQ140" s="22"/>
      <c r="CVR140" s="22"/>
      <c r="CVS140" s="22"/>
      <c r="CVT140" s="22"/>
      <c r="CVU140" s="22"/>
      <c r="CVV140" s="22"/>
      <c r="CVW140" s="22"/>
      <c r="CVX140" s="22"/>
      <c r="CVY140" s="22"/>
      <c r="CVZ140" s="22"/>
      <c r="CWA140" s="22"/>
      <c r="CWB140" s="22"/>
      <c r="CWC140" s="22"/>
      <c r="CWD140" s="22"/>
      <c r="CWE140" s="22"/>
      <c r="CWF140" s="22"/>
      <c r="CWG140" s="22"/>
      <c r="CWH140" s="22"/>
      <c r="CWI140" s="22"/>
      <c r="CWJ140" s="22"/>
      <c r="CWK140" s="22"/>
      <c r="CWL140" s="22"/>
      <c r="CWM140" s="22"/>
      <c r="CWN140" s="22"/>
      <c r="CWO140" s="22"/>
      <c r="CWP140" s="22"/>
      <c r="CWQ140" s="22"/>
      <c r="CWR140" s="22"/>
      <c r="CWS140" s="22"/>
      <c r="CWT140" s="22"/>
      <c r="CWU140" s="22"/>
      <c r="CWV140" s="22"/>
      <c r="CWW140" s="22"/>
      <c r="CWX140" s="22"/>
      <c r="CWY140" s="22"/>
      <c r="CWZ140" s="22"/>
      <c r="CXA140" s="22"/>
      <c r="CXB140" s="22"/>
      <c r="CXC140" s="22"/>
      <c r="CXD140" s="22"/>
      <c r="CXE140" s="22"/>
      <c r="CXF140" s="22"/>
      <c r="CXG140" s="22"/>
      <c r="CXH140" s="22"/>
      <c r="CXI140" s="22"/>
      <c r="CXJ140" s="22"/>
      <c r="CXK140" s="22"/>
      <c r="CXL140" s="22"/>
      <c r="CXM140" s="22"/>
      <c r="CXN140" s="22"/>
      <c r="CXO140" s="22"/>
      <c r="CXP140" s="22"/>
      <c r="CXQ140" s="22"/>
      <c r="CXR140" s="22"/>
      <c r="CXS140" s="22"/>
      <c r="CXT140" s="22"/>
      <c r="CXU140" s="22"/>
      <c r="CXV140" s="22"/>
      <c r="CXW140" s="22"/>
      <c r="CXX140" s="22"/>
      <c r="CXY140" s="22"/>
      <c r="CXZ140" s="22"/>
      <c r="CYA140" s="22"/>
      <c r="CYB140" s="22"/>
      <c r="CYC140" s="22"/>
      <c r="CYD140" s="22"/>
      <c r="CYE140" s="22"/>
      <c r="CYF140" s="22"/>
      <c r="CYG140" s="22"/>
      <c r="CYH140" s="22"/>
      <c r="CYI140" s="22"/>
      <c r="CYJ140" s="22"/>
      <c r="CYK140" s="22"/>
      <c r="CYL140" s="22"/>
      <c r="CYM140" s="22"/>
      <c r="CYN140" s="22"/>
      <c r="CYO140" s="22"/>
      <c r="CYP140" s="22"/>
      <c r="CYQ140" s="22"/>
      <c r="CYR140" s="22"/>
      <c r="CYS140" s="22"/>
      <c r="CYT140" s="22"/>
      <c r="CYU140" s="22"/>
      <c r="CYV140" s="22"/>
      <c r="CYW140" s="22"/>
      <c r="CYX140" s="22"/>
      <c r="CYY140" s="22"/>
      <c r="CYZ140" s="22"/>
      <c r="CZA140" s="22"/>
      <c r="CZB140" s="22"/>
      <c r="CZC140" s="22"/>
      <c r="CZD140" s="22"/>
      <c r="CZE140" s="22"/>
      <c r="CZF140" s="22"/>
      <c r="CZG140" s="22"/>
      <c r="CZH140" s="22"/>
      <c r="CZI140" s="22"/>
      <c r="CZJ140" s="22"/>
      <c r="CZK140" s="22"/>
      <c r="CZL140" s="22"/>
      <c r="CZM140" s="22"/>
      <c r="CZN140" s="22"/>
      <c r="CZO140" s="22"/>
      <c r="CZP140" s="22"/>
      <c r="CZQ140" s="22"/>
      <c r="CZR140" s="22"/>
      <c r="CZS140" s="22"/>
      <c r="CZT140" s="22"/>
      <c r="CZU140" s="22"/>
      <c r="CZV140" s="22"/>
      <c r="CZW140" s="22"/>
      <c r="CZX140" s="22"/>
      <c r="CZY140" s="22"/>
      <c r="CZZ140" s="22"/>
      <c r="DAA140" s="22"/>
      <c r="DAB140" s="22"/>
      <c r="DAC140" s="22"/>
      <c r="DAD140" s="22"/>
      <c r="DAE140" s="22"/>
      <c r="DAF140" s="22"/>
      <c r="DAG140" s="22"/>
      <c r="DAH140" s="22"/>
      <c r="DAI140" s="22"/>
      <c r="DAJ140" s="22"/>
      <c r="DAK140" s="22"/>
      <c r="DAL140" s="22"/>
      <c r="DAM140" s="22"/>
      <c r="DAN140" s="22"/>
      <c r="DAO140" s="22"/>
      <c r="DAP140" s="22"/>
      <c r="DAQ140" s="22"/>
      <c r="DAR140" s="22"/>
      <c r="DAS140" s="22"/>
      <c r="DAT140" s="22"/>
      <c r="DAU140" s="22"/>
      <c r="DAV140" s="22"/>
      <c r="DAW140" s="22"/>
      <c r="DAX140" s="22"/>
      <c r="DAY140" s="22"/>
      <c r="DAZ140" s="22"/>
      <c r="DBA140" s="22"/>
      <c r="DBB140" s="22"/>
      <c r="DBC140" s="22"/>
      <c r="DBD140" s="22"/>
      <c r="DBE140" s="22"/>
      <c r="DBF140" s="22"/>
      <c r="DBG140" s="22"/>
      <c r="DBH140" s="22"/>
      <c r="DBI140" s="22"/>
      <c r="DBJ140" s="22"/>
      <c r="DBK140" s="22"/>
      <c r="DBL140" s="22"/>
      <c r="DBM140" s="22"/>
      <c r="DBN140" s="22"/>
      <c r="DBO140" s="22"/>
      <c r="DBP140" s="22"/>
      <c r="DBQ140" s="22"/>
      <c r="DBR140" s="22"/>
      <c r="DBS140" s="22"/>
      <c r="DBT140" s="22"/>
      <c r="DBU140" s="22"/>
      <c r="DBV140" s="22"/>
      <c r="DBW140" s="22"/>
      <c r="DBX140" s="22"/>
      <c r="DBY140" s="22"/>
      <c r="DBZ140" s="22"/>
      <c r="DCA140" s="22"/>
      <c r="DCB140" s="22"/>
      <c r="DCC140" s="22"/>
      <c r="DCD140" s="22"/>
      <c r="DCE140" s="22"/>
      <c r="DCF140" s="22"/>
      <c r="DCG140" s="22"/>
      <c r="DCH140" s="22"/>
      <c r="DCI140" s="22"/>
      <c r="DCJ140" s="22"/>
      <c r="DCK140" s="22"/>
      <c r="DCL140" s="22"/>
      <c r="DCM140" s="22"/>
      <c r="DCN140" s="22"/>
      <c r="DCO140" s="22"/>
      <c r="DCP140" s="22"/>
      <c r="DCQ140" s="22"/>
      <c r="DCR140" s="22"/>
      <c r="DCS140" s="22"/>
      <c r="DCT140" s="22"/>
      <c r="DCU140" s="22"/>
      <c r="DCV140" s="22"/>
      <c r="DCW140" s="22"/>
      <c r="DCX140" s="22"/>
      <c r="DCY140" s="22"/>
      <c r="DCZ140" s="22"/>
      <c r="DDA140" s="22"/>
      <c r="DDB140" s="22"/>
      <c r="DDC140" s="22"/>
      <c r="DDD140" s="22"/>
      <c r="DDE140" s="22"/>
      <c r="DDF140" s="22"/>
      <c r="DDG140" s="22"/>
      <c r="DDH140" s="22"/>
      <c r="DDI140" s="22"/>
      <c r="DDJ140" s="22"/>
      <c r="DDK140" s="22"/>
      <c r="DDL140" s="22"/>
      <c r="DDM140" s="22"/>
      <c r="DDN140" s="22"/>
      <c r="DDO140" s="22"/>
      <c r="DDP140" s="22"/>
      <c r="DDQ140" s="22"/>
      <c r="DDR140" s="22"/>
      <c r="DDS140" s="22"/>
      <c r="DDT140" s="22"/>
      <c r="DDU140" s="22"/>
      <c r="DDV140" s="22"/>
      <c r="DDW140" s="22"/>
      <c r="DDX140" s="22"/>
      <c r="DDY140" s="22"/>
      <c r="DDZ140" s="22"/>
      <c r="DEA140" s="22"/>
      <c r="DEB140" s="22"/>
      <c r="DEC140" s="22"/>
      <c r="DED140" s="22"/>
      <c r="DEE140" s="22"/>
      <c r="DEF140" s="22"/>
      <c r="DEG140" s="22"/>
      <c r="DEH140" s="22"/>
      <c r="DEI140" s="22"/>
      <c r="DEJ140" s="22"/>
      <c r="DEK140" s="22"/>
      <c r="DEL140" s="22"/>
      <c r="DEM140" s="22"/>
      <c r="DEN140" s="22"/>
      <c r="DEO140" s="22"/>
      <c r="DEP140" s="22"/>
      <c r="DEQ140" s="22"/>
      <c r="DER140" s="22"/>
      <c r="DES140" s="22"/>
      <c r="DET140" s="22"/>
      <c r="DEU140" s="22"/>
      <c r="DEV140" s="22"/>
      <c r="DEW140" s="22"/>
      <c r="DEX140" s="22"/>
      <c r="DEY140" s="22"/>
      <c r="DEZ140" s="22"/>
      <c r="DFA140" s="22"/>
      <c r="DFB140" s="22"/>
      <c r="DFC140" s="22"/>
      <c r="DFD140" s="22"/>
      <c r="DFE140" s="22"/>
      <c r="DFF140" s="22"/>
      <c r="DFG140" s="22"/>
      <c r="DFH140" s="22"/>
      <c r="DFI140" s="22"/>
      <c r="DFJ140" s="22"/>
      <c r="DFK140" s="22"/>
      <c r="DFL140" s="22"/>
      <c r="DFM140" s="22"/>
      <c r="DFN140" s="22"/>
      <c r="DFO140" s="22"/>
      <c r="DFP140" s="22"/>
      <c r="DFQ140" s="22"/>
      <c r="DFR140" s="22"/>
      <c r="DFS140" s="22"/>
      <c r="DFT140" s="22"/>
      <c r="DFU140" s="22"/>
      <c r="DFV140" s="22"/>
      <c r="DFW140" s="22"/>
      <c r="DFX140" s="22"/>
      <c r="DFY140" s="22"/>
      <c r="DFZ140" s="22"/>
      <c r="DGA140" s="22"/>
      <c r="DGB140" s="22"/>
      <c r="DGC140" s="22"/>
      <c r="DGD140" s="22"/>
      <c r="DGE140" s="22"/>
      <c r="DGF140" s="22"/>
      <c r="DGG140" s="22"/>
      <c r="DGH140" s="22"/>
      <c r="DGI140" s="22"/>
      <c r="DGJ140" s="22"/>
      <c r="DGK140" s="22"/>
      <c r="DGL140" s="22"/>
      <c r="DGM140" s="22"/>
      <c r="DGN140" s="22"/>
      <c r="DGO140" s="22"/>
      <c r="DGP140" s="22"/>
      <c r="DGQ140" s="22"/>
      <c r="DGR140" s="22"/>
      <c r="DGS140" s="22"/>
      <c r="DGT140" s="22"/>
      <c r="DGU140" s="22"/>
      <c r="DGV140" s="22"/>
      <c r="DGW140" s="22"/>
      <c r="DGX140" s="22"/>
      <c r="DGY140" s="22"/>
      <c r="DGZ140" s="22"/>
      <c r="DHA140" s="22"/>
      <c r="DHB140" s="22"/>
      <c r="DHC140" s="22"/>
      <c r="DHD140" s="22"/>
      <c r="DHE140" s="22"/>
      <c r="DHF140" s="22"/>
      <c r="DHG140" s="22"/>
      <c r="DHH140" s="22"/>
      <c r="DHI140" s="22"/>
      <c r="DHJ140" s="22"/>
      <c r="DHK140" s="22"/>
      <c r="DHL140" s="22"/>
      <c r="DHM140" s="22"/>
      <c r="DHN140" s="22"/>
      <c r="DHO140" s="22"/>
      <c r="DHP140" s="22"/>
      <c r="DHQ140" s="22"/>
      <c r="DHR140" s="22"/>
      <c r="DHS140" s="22"/>
      <c r="DHT140" s="22"/>
      <c r="DHU140" s="22"/>
      <c r="DHV140" s="22"/>
      <c r="DHW140" s="22"/>
      <c r="DHX140" s="22"/>
      <c r="DHY140" s="22"/>
      <c r="DHZ140" s="22"/>
      <c r="DIA140" s="22"/>
      <c r="DIB140" s="22"/>
      <c r="DIC140" s="22"/>
      <c r="DID140" s="22"/>
      <c r="DIE140" s="22"/>
      <c r="DIF140" s="22"/>
      <c r="DIG140" s="22"/>
      <c r="DIH140" s="22"/>
      <c r="DII140" s="22"/>
      <c r="DIJ140" s="22"/>
      <c r="DIK140" s="22"/>
      <c r="DIL140" s="22"/>
      <c r="DIM140" s="22"/>
      <c r="DIN140" s="22"/>
      <c r="DIO140" s="22"/>
      <c r="DIP140" s="22"/>
      <c r="DIQ140" s="22"/>
      <c r="DIR140" s="22"/>
      <c r="DIS140" s="22"/>
      <c r="DIT140" s="22"/>
      <c r="DIU140" s="22"/>
      <c r="DIV140" s="22"/>
      <c r="DIW140" s="22"/>
      <c r="DIX140" s="22"/>
      <c r="DIY140" s="22"/>
      <c r="DIZ140" s="22"/>
      <c r="DJA140" s="22"/>
      <c r="DJB140" s="22"/>
      <c r="DJC140" s="22"/>
      <c r="DJD140" s="22"/>
      <c r="DJE140" s="22"/>
      <c r="DJF140" s="22"/>
      <c r="DJG140" s="22"/>
      <c r="DJH140" s="22"/>
      <c r="DJI140" s="22"/>
      <c r="DJJ140" s="22"/>
      <c r="DJK140" s="22"/>
      <c r="DJL140" s="22"/>
      <c r="DJM140" s="22"/>
      <c r="DJN140" s="22"/>
      <c r="DJO140" s="22"/>
      <c r="DJP140" s="22"/>
      <c r="DJQ140" s="22"/>
      <c r="DJR140" s="22"/>
      <c r="DJS140" s="22"/>
      <c r="DJT140" s="22"/>
      <c r="DJU140" s="22"/>
      <c r="DJV140" s="22"/>
      <c r="DJW140" s="22"/>
      <c r="DJX140" s="22"/>
      <c r="DJY140" s="22"/>
      <c r="DJZ140" s="22"/>
      <c r="DKA140" s="22"/>
      <c r="DKB140" s="22"/>
      <c r="DKC140" s="22"/>
      <c r="DKD140" s="22"/>
      <c r="DKE140" s="22"/>
      <c r="DKF140" s="22"/>
      <c r="DKG140" s="22"/>
      <c r="DKH140" s="22"/>
      <c r="DKI140" s="22"/>
      <c r="DKJ140" s="22"/>
      <c r="DKK140" s="22"/>
      <c r="DKL140" s="22"/>
      <c r="DKM140" s="22"/>
      <c r="DKN140" s="22"/>
      <c r="DKO140" s="22"/>
      <c r="DKP140" s="22"/>
      <c r="DKQ140" s="22"/>
      <c r="DKR140" s="22"/>
      <c r="DKS140" s="22"/>
      <c r="DKT140" s="22"/>
      <c r="DKU140" s="22"/>
      <c r="DKV140" s="22"/>
      <c r="DKW140" s="22"/>
      <c r="DKX140" s="22"/>
      <c r="DKY140" s="22"/>
      <c r="DKZ140" s="22"/>
      <c r="DLA140" s="22"/>
      <c r="DLB140" s="22"/>
      <c r="DLC140" s="22"/>
      <c r="DLD140" s="22"/>
      <c r="DLE140" s="22"/>
      <c r="DLF140" s="22"/>
      <c r="DLG140" s="22"/>
      <c r="DLH140" s="22"/>
      <c r="DLI140" s="22"/>
      <c r="DLJ140" s="22"/>
      <c r="DLK140" s="22"/>
      <c r="DLL140" s="22"/>
      <c r="DLM140" s="22"/>
      <c r="DLN140" s="22"/>
      <c r="DLO140" s="22"/>
      <c r="DLP140" s="22"/>
      <c r="DLQ140" s="22"/>
      <c r="DLR140" s="22"/>
      <c r="DLS140" s="22"/>
      <c r="DLT140" s="22"/>
      <c r="DLU140" s="22"/>
      <c r="DLV140" s="22"/>
      <c r="DLW140" s="22"/>
      <c r="DLX140" s="22"/>
      <c r="DLY140" s="22"/>
      <c r="DLZ140" s="22"/>
      <c r="DMA140" s="22"/>
      <c r="DMB140" s="22"/>
      <c r="DMC140" s="22"/>
      <c r="DMD140" s="22"/>
      <c r="DME140" s="22"/>
      <c r="DMF140" s="22"/>
      <c r="DMG140" s="22"/>
      <c r="DMH140" s="22"/>
      <c r="DMI140" s="22"/>
      <c r="DMJ140" s="22"/>
      <c r="DMK140" s="22"/>
      <c r="DML140" s="22"/>
      <c r="DMM140" s="22"/>
      <c r="DMN140" s="22"/>
      <c r="DMO140" s="22"/>
      <c r="DMP140" s="22"/>
      <c r="DMQ140" s="22"/>
      <c r="DMR140" s="22"/>
      <c r="DMS140" s="22"/>
      <c r="DMT140" s="22"/>
      <c r="DMU140" s="22"/>
      <c r="DMV140" s="22"/>
      <c r="DMW140" s="22"/>
      <c r="DMX140" s="22"/>
      <c r="DMY140" s="22"/>
      <c r="DMZ140" s="22"/>
      <c r="DNA140" s="22"/>
      <c r="DNB140" s="22"/>
      <c r="DNC140" s="22"/>
      <c r="DND140" s="22"/>
      <c r="DNE140" s="22"/>
      <c r="DNF140" s="22"/>
      <c r="DNG140" s="22"/>
      <c r="DNH140" s="22"/>
      <c r="DNI140" s="22"/>
      <c r="DNJ140" s="22"/>
      <c r="DNK140" s="22"/>
      <c r="DNL140" s="22"/>
      <c r="DNM140" s="22"/>
      <c r="DNN140" s="22"/>
      <c r="DNO140" s="22"/>
      <c r="DNP140" s="22"/>
      <c r="DNQ140" s="22"/>
      <c r="DNR140" s="22"/>
      <c r="DNS140" s="22"/>
      <c r="DNT140" s="22"/>
      <c r="DNU140" s="22"/>
      <c r="DNV140" s="22"/>
      <c r="DNW140" s="22"/>
      <c r="DNX140" s="22"/>
      <c r="DNY140" s="22"/>
      <c r="DNZ140" s="22"/>
      <c r="DOA140" s="22"/>
      <c r="DOB140" s="22"/>
      <c r="DOC140" s="22"/>
      <c r="DOD140" s="22"/>
      <c r="DOE140" s="22"/>
      <c r="DOF140" s="22"/>
      <c r="DOG140" s="22"/>
      <c r="DOH140" s="22"/>
      <c r="DOI140" s="22"/>
      <c r="DOJ140" s="22"/>
      <c r="DOK140" s="22"/>
      <c r="DOL140" s="22"/>
      <c r="DOM140" s="22"/>
      <c r="DON140" s="22"/>
      <c r="DOO140" s="22"/>
      <c r="DOP140" s="22"/>
      <c r="DOQ140" s="22"/>
      <c r="DOR140" s="22"/>
      <c r="DOS140" s="22"/>
      <c r="DOT140" s="22"/>
      <c r="DOU140" s="22"/>
      <c r="DOV140" s="22"/>
      <c r="DOW140" s="22"/>
      <c r="DOX140" s="22"/>
      <c r="DOY140" s="22"/>
      <c r="DOZ140" s="22"/>
      <c r="DPA140" s="22"/>
      <c r="DPB140" s="22"/>
      <c r="DPC140" s="22"/>
      <c r="DPD140" s="22"/>
      <c r="DPE140" s="22"/>
      <c r="DPF140" s="22"/>
      <c r="DPG140" s="22"/>
      <c r="DPH140" s="22"/>
      <c r="DPI140" s="22"/>
      <c r="DPJ140" s="22"/>
      <c r="DPK140" s="22"/>
      <c r="DPL140" s="22"/>
      <c r="DPM140" s="22"/>
      <c r="DPN140" s="22"/>
      <c r="DPO140" s="22"/>
      <c r="DPP140" s="22"/>
      <c r="DPQ140" s="22"/>
      <c r="DPR140" s="22"/>
      <c r="DPS140" s="22"/>
      <c r="DPT140" s="22"/>
      <c r="DPU140" s="22"/>
      <c r="DPV140" s="22"/>
      <c r="DPW140" s="22"/>
      <c r="DPX140" s="22"/>
      <c r="DPY140" s="22"/>
      <c r="DPZ140" s="22"/>
      <c r="DQA140" s="22"/>
      <c r="DQB140" s="22"/>
      <c r="DQC140" s="22"/>
      <c r="DQD140" s="22"/>
      <c r="DQE140" s="22"/>
      <c r="DQF140" s="22"/>
      <c r="DQG140" s="22"/>
      <c r="DQH140" s="22"/>
      <c r="DQI140" s="22"/>
      <c r="DQJ140" s="22"/>
      <c r="DQK140" s="22"/>
      <c r="DQL140" s="22"/>
      <c r="DQM140" s="22"/>
      <c r="DQN140" s="22"/>
      <c r="DQO140" s="22"/>
      <c r="DQP140" s="22"/>
      <c r="DQQ140" s="22"/>
      <c r="DQR140" s="22"/>
      <c r="DQS140" s="22"/>
      <c r="DQT140" s="22"/>
      <c r="DQU140" s="22"/>
      <c r="DQV140" s="22"/>
      <c r="DQW140" s="22"/>
      <c r="DQX140" s="22"/>
      <c r="DQY140" s="22"/>
      <c r="DQZ140" s="22"/>
      <c r="DRA140" s="22"/>
      <c r="DRB140" s="22"/>
      <c r="DRC140" s="22"/>
      <c r="DRD140" s="22"/>
      <c r="DRE140" s="22"/>
      <c r="DRF140" s="22"/>
      <c r="DRG140" s="22"/>
      <c r="DRH140" s="22"/>
      <c r="DRI140" s="22"/>
      <c r="DRJ140" s="22"/>
      <c r="DRK140" s="22"/>
      <c r="DRL140" s="22"/>
      <c r="DRM140" s="22"/>
      <c r="DRN140" s="22"/>
      <c r="DRO140" s="22"/>
      <c r="DRP140" s="22"/>
      <c r="DRQ140" s="22"/>
      <c r="DRR140" s="22"/>
      <c r="DRS140" s="22"/>
      <c r="DRT140" s="22"/>
      <c r="DRU140" s="22"/>
      <c r="DRV140" s="22"/>
      <c r="DRW140" s="22"/>
      <c r="DRX140" s="22"/>
      <c r="DRY140" s="22"/>
      <c r="DRZ140" s="22"/>
      <c r="DSA140" s="22"/>
      <c r="DSB140" s="22"/>
      <c r="DSC140" s="22"/>
      <c r="DSD140" s="22"/>
      <c r="DSE140" s="22"/>
      <c r="DSF140" s="22"/>
      <c r="DSG140" s="22"/>
      <c r="DSH140" s="22"/>
      <c r="DSI140" s="22"/>
      <c r="DSJ140" s="22"/>
      <c r="DSK140" s="22"/>
      <c r="DSL140" s="22"/>
      <c r="DSM140" s="22"/>
      <c r="DSN140" s="22"/>
      <c r="DSO140" s="22"/>
      <c r="DSP140" s="22"/>
      <c r="DSQ140" s="22"/>
      <c r="DSR140" s="22"/>
      <c r="DSS140" s="22"/>
      <c r="DST140" s="22"/>
      <c r="DSU140" s="22"/>
      <c r="DSV140" s="22"/>
      <c r="DSW140" s="22"/>
      <c r="DSX140" s="22"/>
      <c r="DSY140" s="22"/>
      <c r="DSZ140" s="22"/>
      <c r="DTA140" s="22"/>
      <c r="DTB140" s="22"/>
      <c r="DTC140" s="22"/>
      <c r="DTD140" s="22"/>
      <c r="DTE140" s="22"/>
      <c r="DTF140" s="22"/>
      <c r="DTG140" s="22"/>
      <c r="DTH140" s="22"/>
      <c r="DTI140" s="22"/>
      <c r="DTJ140" s="22"/>
      <c r="DTK140" s="22"/>
      <c r="DTL140" s="22"/>
      <c r="DTM140" s="22"/>
      <c r="DTN140" s="22"/>
      <c r="DTO140" s="22"/>
      <c r="DTP140" s="22"/>
      <c r="DTQ140" s="22"/>
      <c r="DTR140" s="22"/>
      <c r="DTS140" s="22"/>
      <c r="DTT140" s="22"/>
      <c r="DTU140" s="22"/>
      <c r="DTV140" s="22"/>
      <c r="DTW140" s="22"/>
      <c r="DTX140" s="22"/>
      <c r="DTY140" s="22"/>
      <c r="DTZ140" s="22"/>
      <c r="DUA140" s="22"/>
      <c r="DUB140" s="22"/>
      <c r="DUC140" s="22"/>
      <c r="DUD140" s="22"/>
      <c r="DUE140" s="22"/>
      <c r="DUF140" s="22"/>
      <c r="DUG140" s="22"/>
      <c r="DUH140" s="22"/>
      <c r="DUI140" s="22"/>
      <c r="DUJ140" s="22"/>
      <c r="DUK140" s="22"/>
      <c r="DUL140" s="22"/>
      <c r="DUM140" s="22"/>
      <c r="DUN140" s="22"/>
      <c r="DUO140" s="22"/>
      <c r="DUP140" s="22"/>
      <c r="DUQ140" s="22"/>
      <c r="DUR140" s="22"/>
      <c r="DUS140" s="22"/>
      <c r="DUT140" s="22"/>
      <c r="DUU140" s="22"/>
      <c r="DUV140" s="22"/>
      <c r="DUW140" s="22"/>
      <c r="DUX140" s="22"/>
      <c r="DUY140" s="22"/>
      <c r="DUZ140" s="22"/>
      <c r="DVA140" s="22"/>
      <c r="DVB140" s="22"/>
      <c r="DVC140" s="22"/>
      <c r="DVD140" s="22"/>
      <c r="DVE140" s="22"/>
      <c r="DVF140" s="22"/>
      <c r="DVG140" s="22"/>
      <c r="DVH140" s="22"/>
      <c r="DVI140" s="22"/>
      <c r="DVJ140" s="22"/>
      <c r="DVK140" s="22"/>
      <c r="DVL140" s="22"/>
      <c r="DVM140" s="22"/>
      <c r="DVN140" s="22"/>
      <c r="DVO140" s="22"/>
      <c r="DVP140" s="22"/>
      <c r="DVQ140" s="22"/>
      <c r="DVR140" s="22"/>
      <c r="DVS140" s="22"/>
      <c r="DVT140" s="22"/>
      <c r="DVU140" s="22"/>
      <c r="DVV140" s="22"/>
      <c r="DVW140" s="22"/>
      <c r="DVX140" s="22"/>
      <c r="DVY140" s="22"/>
      <c r="DVZ140" s="22"/>
      <c r="DWA140" s="22"/>
      <c r="DWB140" s="22"/>
      <c r="DWC140" s="22"/>
      <c r="DWD140" s="22"/>
      <c r="DWE140" s="22"/>
      <c r="DWF140" s="22"/>
      <c r="DWG140" s="22"/>
      <c r="DWH140" s="22"/>
      <c r="DWI140" s="22"/>
      <c r="DWJ140" s="22"/>
      <c r="DWK140" s="22"/>
      <c r="DWL140" s="22"/>
      <c r="DWM140" s="22"/>
      <c r="DWN140" s="22"/>
      <c r="DWO140" s="22"/>
      <c r="DWP140" s="22"/>
      <c r="DWQ140" s="22"/>
      <c r="DWR140" s="22"/>
      <c r="DWS140" s="22"/>
      <c r="DWT140" s="22"/>
      <c r="DWU140" s="22"/>
      <c r="DWV140" s="22"/>
      <c r="DWW140" s="22"/>
      <c r="DWX140" s="22"/>
      <c r="DWY140" s="22"/>
      <c r="DWZ140" s="22"/>
      <c r="DXA140" s="22"/>
      <c r="DXB140" s="22"/>
      <c r="DXC140" s="22"/>
      <c r="DXD140" s="22"/>
      <c r="DXE140" s="22"/>
      <c r="DXF140" s="22"/>
      <c r="DXG140" s="22"/>
      <c r="DXH140" s="22"/>
      <c r="DXI140" s="22"/>
      <c r="DXJ140" s="22"/>
      <c r="DXK140" s="22"/>
      <c r="DXL140" s="22"/>
      <c r="DXM140" s="22"/>
      <c r="DXN140" s="22"/>
      <c r="DXO140" s="22"/>
      <c r="DXP140" s="22"/>
      <c r="DXQ140" s="22"/>
      <c r="DXR140" s="22"/>
      <c r="DXS140" s="22"/>
      <c r="DXT140" s="22"/>
      <c r="DXU140" s="22"/>
      <c r="DXV140" s="22"/>
      <c r="DXW140" s="22"/>
      <c r="DXX140" s="22"/>
      <c r="DXY140" s="22"/>
      <c r="DXZ140" s="22"/>
      <c r="DYA140" s="22"/>
      <c r="DYB140" s="22"/>
      <c r="DYC140" s="22"/>
      <c r="DYD140" s="22"/>
      <c r="DYE140" s="22"/>
      <c r="DYF140" s="22"/>
      <c r="DYG140" s="22"/>
      <c r="DYH140" s="22"/>
      <c r="DYI140" s="22"/>
      <c r="DYJ140" s="22"/>
      <c r="DYK140" s="22"/>
      <c r="DYL140" s="22"/>
      <c r="DYM140" s="22"/>
      <c r="DYN140" s="22"/>
      <c r="DYO140" s="22"/>
      <c r="DYP140" s="22"/>
      <c r="DYQ140" s="22"/>
      <c r="DYR140" s="22"/>
      <c r="DYS140" s="22"/>
      <c r="DYT140" s="22"/>
      <c r="DYU140" s="22"/>
      <c r="DYV140" s="22"/>
      <c r="DYW140" s="22"/>
      <c r="DYX140" s="22"/>
      <c r="DYY140" s="22"/>
      <c r="DYZ140" s="22"/>
      <c r="DZA140" s="22"/>
      <c r="DZB140" s="22"/>
      <c r="DZC140" s="22"/>
      <c r="DZD140" s="22"/>
      <c r="DZE140" s="22"/>
      <c r="DZF140" s="22"/>
      <c r="DZG140" s="22"/>
      <c r="DZH140" s="22"/>
      <c r="DZI140" s="22"/>
      <c r="DZJ140" s="22"/>
      <c r="DZK140" s="22"/>
      <c r="DZL140" s="22"/>
      <c r="DZM140" s="22"/>
      <c r="DZN140" s="22"/>
      <c r="DZO140" s="22"/>
      <c r="DZP140" s="22"/>
      <c r="DZQ140" s="22"/>
      <c r="DZR140" s="22"/>
      <c r="DZS140" s="22"/>
      <c r="DZT140" s="22"/>
      <c r="DZU140" s="22"/>
      <c r="DZV140" s="22"/>
      <c r="DZW140" s="22"/>
      <c r="DZX140" s="22"/>
      <c r="DZY140" s="22"/>
      <c r="DZZ140" s="22"/>
      <c r="EAA140" s="22"/>
      <c r="EAB140" s="22"/>
      <c r="EAC140" s="22"/>
      <c r="EAD140" s="22"/>
      <c r="EAE140" s="22"/>
      <c r="EAF140" s="22"/>
      <c r="EAG140" s="22"/>
      <c r="EAH140" s="22"/>
      <c r="EAI140" s="22"/>
      <c r="EAJ140" s="22"/>
      <c r="EAK140" s="22"/>
      <c r="EAL140" s="22"/>
      <c r="EAM140" s="22"/>
      <c r="EAN140" s="22"/>
      <c r="EAO140" s="22"/>
      <c r="EAP140" s="22"/>
      <c r="EAQ140" s="22"/>
      <c r="EAR140" s="22"/>
      <c r="EAS140" s="22"/>
      <c r="EAT140" s="22"/>
      <c r="EAU140" s="22"/>
      <c r="EAV140" s="22"/>
      <c r="EAW140" s="22"/>
      <c r="EAX140" s="22"/>
      <c r="EAY140" s="22"/>
      <c r="EAZ140" s="22"/>
      <c r="EBA140" s="22"/>
      <c r="EBB140" s="22"/>
      <c r="EBC140" s="22"/>
      <c r="EBD140" s="22"/>
      <c r="EBE140" s="22"/>
      <c r="EBF140" s="22"/>
      <c r="EBG140" s="22"/>
      <c r="EBH140" s="22"/>
      <c r="EBI140" s="22"/>
      <c r="EBJ140" s="22"/>
      <c r="EBK140" s="22"/>
      <c r="EBL140" s="22"/>
      <c r="EBM140" s="22"/>
      <c r="EBN140" s="22"/>
      <c r="EBO140" s="22"/>
      <c r="EBP140" s="22"/>
      <c r="EBQ140" s="22"/>
      <c r="EBR140" s="22"/>
      <c r="EBS140" s="22"/>
      <c r="EBT140" s="22"/>
      <c r="EBU140" s="22"/>
      <c r="EBV140" s="22"/>
      <c r="EBW140" s="22"/>
      <c r="EBX140" s="22"/>
      <c r="EBY140" s="22"/>
      <c r="EBZ140" s="22"/>
      <c r="ECA140" s="22"/>
      <c r="ECB140" s="22"/>
      <c r="ECC140" s="22"/>
      <c r="ECD140" s="22"/>
      <c r="ECE140" s="22"/>
      <c r="ECF140" s="22"/>
      <c r="ECG140" s="22"/>
      <c r="ECH140" s="22"/>
      <c r="ECI140" s="22"/>
      <c r="ECJ140" s="22"/>
      <c r="ECK140" s="22"/>
      <c r="ECL140" s="22"/>
      <c r="ECM140" s="22"/>
      <c r="ECN140" s="22"/>
      <c r="ECO140" s="22"/>
      <c r="ECP140" s="22"/>
      <c r="ECQ140" s="22"/>
      <c r="ECR140" s="22"/>
      <c r="ECS140" s="22"/>
      <c r="ECT140" s="22"/>
      <c r="ECU140" s="22"/>
      <c r="ECV140" s="22"/>
      <c r="ECW140" s="22"/>
      <c r="ECX140" s="22"/>
      <c r="ECY140" s="22"/>
      <c r="ECZ140" s="22"/>
      <c r="EDA140" s="22"/>
      <c r="EDB140" s="22"/>
      <c r="EDC140" s="22"/>
      <c r="EDD140" s="22"/>
      <c r="EDE140" s="22"/>
      <c r="EDF140" s="22"/>
      <c r="EDG140" s="22"/>
      <c r="EDH140" s="22"/>
      <c r="EDI140" s="22"/>
      <c r="EDJ140" s="22"/>
      <c r="EDK140" s="22"/>
      <c r="EDL140" s="22"/>
      <c r="EDM140" s="22"/>
      <c r="EDN140" s="22"/>
      <c r="EDO140" s="22"/>
      <c r="EDP140" s="22"/>
      <c r="EDQ140" s="22"/>
      <c r="EDR140" s="22"/>
      <c r="EDS140" s="22"/>
      <c r="EDT140" s="22"/>
      <c r="EDU140" s="22"/>
      <c r="EDV140" s="22"/>
      <c r="EDW140" s="22"/>
      <c r="EDX140" s="22"/>
      <c r="EDY140" s="22"/>
      <c r="EDZ140" s="22"/>
      <c r="EEA140" s="22"/>
      <c r="EEB140" s="22"/>
      <c r="EEC140" s="22"/>
      <c r="EED140" s="22"/>
      <c r="EEE140" s="22"/>
      <c r="EEF140" s="22"/>
      <c r="EEG140" s="22"/>
      <c r="EEH140" s="22"/>
      <c r="EEI140" s="22"/>
      <c r="EEJ140" s="22"/>
      <c r="EEK140" s="22"/>
      <c r="EEL140" s="22"/>
      <c r="EEM140" s="22"/>
      <c r="EEN140" s="22"/>
      <c r="EEO140" s="22"/>
      <c r="EEP140" s="22"/>
      <c r="EEQ140" s="22"/>
      <c r="EER140" s="22"/>
      <c r="EES140" s="22"/>
      <c r="EET140" s="22"/>
      <c r="EEU140" s="22"/>
      <c r="EEV140" s="22"/>
      <c r="EEW140" s="22"/>
      <c r="EEX140" s="22"/>
      <c r="EEY140" s="22"/>
      <c r="EEZ140" s="22"/>
      <c r="EFA140" s="22"/>
      <c r="EFB140" s="22"/>
      <c r="EFC140" s="22"/>
      <c r="EFD140" s="22"/>
      <c r="EFE140" s="22"/>
      <c r="EFF140" s="22"/>
      <c r="EFG140" s="22"/>
      <c r="EFH140" s="22"/>
      <c r="EFI140" s="22"/>
      <c r="EFJ140" s="22"/>
      <c r="EFK140" s="22"/>
      <c r="EFL140" s="22"/>
      <c r="EFM140" s="22"/>
      <c r="EFN140" s="22"/>
      <c r="EFO140" s="22"/>
      <c r="EFP140" s="22"/>
      <c r="EFQ140" s="22"/>
      <c r="EFR140" s="22"/>
      <c r="EFS140" s="22"/>
      <c r="EFT140" s="22"/>
      <c r="EFU140" s="22"/>
      <c r="EFV140" s="22"/>
      <c r="EFW140" s="22"/>
      <c r="EFX140" s="22"/>
      <c r="EFY140" s="22"/>
      <c r="EFZ140" s="22"/>
      <c r="EGA140" s="22"/>
      <c r="EGB140" s="22"/>
      <c r="EGC140" s="22"/>
      <c r="EGD140" s="22"/>
      <c r="EGE140" s="22"/>
      <c r="EGF140" s="22"/>
      <c r="EGG140" s="22"/>
      <c r="EGH140" s="22"/>
      <c r="EGI140" s="22"/>
      <c r="EGJ140" s="22"/>
      <c r="EGK140" s="22"/>
      <c r="EGL140" s="22"/>
      <c r="EGM140" s="22"/>
      <c r="EGN140" s="22"/>
      <c r="EGO140" s="22"/>
      <c r="EGP140" s="22"/>
      <c r="EGQ140" s="22"/>
      <c r="EGR140" s="22"/>
      <c r="EGS140" s="22"/>
      <c r="EGT140" s="22"/>
      <c r="EGU140" s="22"/>
      <c r="EGV140" s="22"/>
      <c r="EGW140" s="22"/>
      <c r="EGX140" s="22"/>
      <c r="EGY140" s="22"/>
      <c r="EGZ140" s="22"/>
      <c r="EHA140" s="22"/>
      <c r="EHB140" s="22"/>
      <c r="EHC140" s="22"/>
      <c r="EHD140" s="22"/>
      <c r="EHE140" s="22"/>
      <c r="EHF140" s="22"/>
      <c r="EHG140" s="22"/>
      <c r="EHH140" s="22"/>
      <c r="EHI140" s="22"/>
      <c r="EHJ140" s="22"/>
      <c r="EHK140" s="22"/>
      <c r="EHL140" s="22"/>
      <c r="EHM140" s="22"/>
      <c r="EHN140" s="22"/>
      <c r="EHO140" s="22"/>
      <c r="EHP140" s="22"/>
      <c r="EHQ140" s="22"/>
      <c r="EHR140" s="22"/>
      <c r="EHS140" s="22"/>
      <c r="EHT140" s="22"/>
      <c r="EHU140" s="22"/>
      <c r="EHV140" s="22"/>
      <c r="EHW140" s="22"/>
      <c r="EHX140" s="22"/>
      <c r="EHY140" s="22"/>
      <c r="EHZ140" s="22"/>
      <c r="EIA140" s="22"/>
      <c r="EIB140" s="22"/>
      <c r="EIC140" s="22"/>
      <c r="EID140" s="22"/>
      <c r="EIE140" s="22"/>
      <c r="EIF140" s="22"/>
      <c r="EIG140" s="22"/>
      <c r="EIH140" s="22"/>
      <c r="EII140" s="22"/>
      <c r="EIJ140" s="22"/>
      <c r="EIK140" s="22"/>
      <c r="EIL140" s="22"/>
      <c r="EIM140" s="22"/>
      <c r="EIN140" s="22"/>
      <c r="EIO140" s="22"/>
      <c r="EIP140" s="22"/>
      <c r="EIQ140" s="22"/>
      <c r="EIR140" s="22"/>
      <c r="EIS140" s="22"/>
      <c r="EIT140" s="22"/>
      <c r="EIU140" s="22"/>
      <c r="EIV140" s="22"/>
      <c r="EIW140" s="22"/>
      <c r="EIX140" s="22"/>
      <c r="EIY140" s="22"/>
      <c r="EIZ140" s="22"/>
      <c r="EJA140" s="22"/>
      <c r="EJB140" s="22"/>
      <c r="EJC140" s="22"/>
      <c r="EJD140" s="22"/>
      <c r="EJE140" s="22"/>
      <c r="EJF140" s="22"/>
      <c r="EJG140" s="22"/>
      <c r="EJH140" s="22"/>
      <c r="EJI140" s="22"/>
      <c r="EJJ140" s="22"/>
      <c r="EJK140" s="22"/>
      <c r="EJL140" s="22"/>
      <c r="EJM140" s="22"/>
      <c r="EJN140" s="22"/>
      <c r="EJO140" s="22"/>
      <c r="EJP140" s="22"/>
      <c r="EJQ140" s="22"/>
      <c r="EJR140" s="22"/>
      <c r="EJS140" s="22"/>
      <c r="EJT140" s="22"/>
      <c r="EJU140" s="22"/>
      <c r="EJV140" s="22"/>
      <c r="EJW140" s="22"/>
      <c r="EJX140" s="22"/>
      <c r="EJY140" s="22"/>
      <c r="EJZ140" s="22"/>
      <c r="EKA140" s="22"/>
      <c r="EKB140" s="22"/>
      <c r="EKC140" s="22"/>
      <c r="EKD140" s="22"/>
      <c r="EKE140" s="22"/>
      <c r="EKF140" s="22"/>
      <c r="EKG140" s="22"/>
      <c r="EKH140" s="22"/>
      <c r="EKI140" s="22"/>
      <c r="EKJ140" s="22"/>
      <c r="EKK140" s="22"/>
      <c r="EKL140" s="22"/>
      <c r="EKM140" s="22"/>
      <c r="EKN140" s="22"/>
      <c r="EKO140" s="22"/>
      <c r="EKP140" s="22"/>
      <c r="EKQ140" s="22"/>
      <c r="EKR140" s="22"/>
      <c r="EKS140" s="22"/>
      <c r="EKT140" s="22"/>
      <c r="EKU140" s="22"/>
      <c r="EKV140" s="22"/>
      <c r="EKW140" s="22"/>
      <c r="EKX140" s="22"/>
      <c r="EKY140" s="22"/>
      <c r="EKZ140" s="22"/>
      <c r="ELA140" s="22"/>
      <c r="ELB140" s="22"/>
      <c r="ELC140" s="22"/>
      <c r="ELD140" s="22"/>
      <c r="ELE140" s="22"/>
      <c r="ELF140" s="22"/>
      <c r="ELG140" s="22"/>
      <c r="ELH140" s="22"/>
      <c r="ELI140" s="22"/>
      <c r="ELJ140" s="22"/>
      <c r="ELK140" s="22"/>
      <c r="ELL140" s="22"/>
      <c r="ELM140" s="22"/>
      <c r="ELN140" s="22"/>
      <c r="ELO140" s="22"/>
      <c r="ELP140" s="22"/>
      <c r="ELQ140" s="22"/>
      <c r="ELR140" s="22"/>
      <c r="ELS140" s="22"/>
      <c r="ELT140" s="22"/>
      <c r="ELU140" s="22"/>
      <c r="ELV140" s="22"/>
      <c r="ELW140" s="22"/>
      <c r="ELX140" s="22"/>
      <c r="ELY140" s="22"/>
      <c r="ELZ140" s="22"/>
      <c r="EMA140" s="22"/>
      <c r="EMB140" s="22"/>
      <c r="EMC140" s="22"/>
      <c r="EMD140" s="22"/>
      <c r="EME140" s="22"/>
      <c r="EMF140" s="22"/>
      <c r="EMG140" s="22"/>
      <c r="EMH140" s="22"/>
      <c r="EMI140" s="22"/>
      <c r="EMJ140" s="22"/>
      <c r="EMK140" s="22"/>
      <c r="EML140" s="22"/>
      <c r="EMM140" s="22"/>
      <c r="EMN140" s="22"/>
      <c r="EMO140" s="22"/>
      <c r="EMP140" s="22"/>
      <c r="EMQ140" s="22"/>
      <c r="EMR140" s="22"/>
      <c r="EMS140" s="22"/>
      <c r="EMT140" s="22"/>
      <c r="EMU140" s="22"/>
      <c r="EMV140" s="22"/>
      <c r="EMW140" s="22"/>
      <c r="EMX140" s="22"/>
      <c r="EMY140" s="22"/>
      <c r="EMZ140" s="22"/>
      <c r="ENA140" s="22"/>
      <c r="ENB140" s="22"/>
      <c r="ENC140" s="22"/>
      <c r="END140" s="22"/>
      <c r="ENE140" s="22"/>
      <c r="ENF140" s="22"/>
      <c r="ENG140" s="22"/>
      <c r="ENH140" s="22"/>
      <c r="ENI140" s="22"/>
      <c r="ENJ140" s="22"/>
      <c r="ENK140" s="22"/>
      <c r="ENL140" s="22"/>
      <c r="ENM140" s="22"/>
      <c r="ENN140" s="22"/>
      <c r="ENO140" s="22"/>
      <c r="ENP140" s="22"/>
      <c r="ENQ140" s="22"/>
      <c r="ENR140" s="22"/>
      <c r="ENS140" s="22"/>
      <c r="ENT140" s="22"/>
      <c r="ENU140" s="22"/>
      <c r="ENV140" s="22"/>
      <c r="ENW140" s="22"/>
      <c r="ENX140" s="22"/>
      <c r="ENY140" s="22"/>
      <c r="ENZ140" s="22"/>
      <c r="EOA140" s="22"/>
      <c r="EOB140" s="22"/>
      <c r="EOC140" s="22"/>
      <c r="EOD140" s="22"/>
      <c r="EOE140" s="22"/>
      <c r="EOF140" s="22"/>
      <c r="EOG140" s="22"/>
      <c r="EOH140" s="22"/>
      <c r="EOI140" s="22"/>
      <c r="EOJ140" s="22"/>
      <c r="EOK140" s="22"/>
      <c r="EOL140" s="22"/>
      <c r="EOM140" s="22"/>
      <c r="EON140" s="22"/>
      <c r="EOO140" s="22"/>
      <c r="EOP140" s="22"/>
      <c r="EOQ140" s="22"/>
      <c r="EOR140" s="22"/>
      <c r="EOS140" s="22"/>
      <c r="EOT140" s="22"/>
      <c r="EOU140" s="22"/>
      <c r="EOV140" s="22"/>
      <c r="EOW140" s="22"/>
      <c r="EOX140" s="22"/>
      <c r="EOY140" s="22"/>
      <c r="EOZ140" s="22"/>
      <c r="EPA140" s="22"/>
      <c r="EPB140" s="22"/>
      <c r="EPC140" s="22"/>
      <c r="EPD140" s="22"/>
      <c r="EPE140" s="22"/>
      <c r="EPF140" s="22"/>
      <c r="EPG140" s="22"/>
      <c r="EPH140" s="22"/>
      <c r="EPI140" s="22"/>
      <c r="EPJ140" s="22"/>
      <c r="EPK140" s="22"/>
      <c r="EPL140" s="22"/>
      <c r="EPM140" s="22"/>
      <c r="EPN140" s="22"/>
      <c r="EPO140" s="22"/>
      <c r="EPP140" s="22"/>
      <c r="EPQ140" s="22"/>
      <c r="EPR140" s="22"/>
      <c r="EPS140" s="22"/>
      <c r="EPT140" s="22"/>
      <c r="EPU140" s="22"/>
      <c r="EPV140" s="22"/>
      <c r="EPW140" s="22"/>
      <c r="EPX140" s="22"/>
      <c r="EPY140" s="22"/>
      <c r="EPZ140" s="22"/>
      <c r="EQA140" s="22"/>
      <c r="EQB140" s="22"/>
      <c r="EQC140" s="22"/>
      <c r="EQD140" s="22"/>
      <c r="EQE140" s="22"/>
      <c r="EQF140" s="22"/>
      <c r="EQG140" s="22"/>
      <c r="EQH140" s="22"/>
      <c r="EQI140" s="22"/>
      <c r="EQJ140" s="22"/>
      <c r="EQK140" s="22"/>
      <c r="EQL140" s="22"/>
      <c r="EQM140" s="22"/>
      <c r="EQN140" s="22"/>
      <c r="EQO140" s="22"/>
      <c r="EQP140" s="22"/>
      <c r="EQQ140" s="22"/>
      <c r="EQR140" s="22"/>
      <c r="EQS140" s="22"/>
      <c r="EQT140" s="22"/>
      <c r="EQU140" s="22"/>
      <c r="EQV140" s="22"/>
      <c r="EQW140" s="22"/>
      <c r="EQX140" s="22"/>
      <c r="EQY140" s="22"/>
      <c r="EQZ140" s="22"/>
      <c r="ERA140" s="22"/>
      <c r="ERB140" s="22"/>
      <c r="ERC140" s="22"/>
      <c r="ERD140" s="22"/>
      <c r="ERE140" s="22"/>
      <c r="ERF140" s="22"/>
      <c r="ERG140" s="22"/>
      <c r="ERH140" s="22"/>
      <c r="ERI140" s="22"/>
      <c r="ERJ140" s="22"/>
      <c r="ERK140" s="22"/>
      <c r="ERL140" s="22"/>
      <c r="ERM140" s="22"/>
      <c r="ERN140" s="22"/>
      <c r="ERO140" s="22"/>
      <c r="ERP140" s="22"/>
      <c r="ERQ140" s="22"/>
      <c r="ERR140" s="22"/>
      <c r="ERS140" s="22"/>
      <c r="ERT140" s="22"/>
      <c r="ERU140" s="22"/>
      <c r="ERV140" s="22"/>
      <c r="ERW140" s="22"/>
      <c r="ERX140" s="22"/>
      <c r="ERY140" s="22"/>
      <c r="ERZ140" s="22"/>
      <c r="ESA140" s="22"/>
      <c r="ESB140" s="22"/>
      <c r="ESC140" s="22"/>
      <c r="ESD140" s="22"/>
      <c r="ESE140" s="22"/>
      <c r="ESF140" s="22"/>
      <c r="ESG140" s="22"/>
      <c r="ESH140" s="22"/>
      <c r="ESI140" s="22"/>
      <c r="ESJ140" s="22"/>
      <c r="ESK140" s="22"/>
      <c r="ESL140" s="22"/>
      <c r="ESM140" s="22"/>
      <c r="ESN140" s="22"/>
      <c r="ESO140" s="22"/>
      <c r="ESP140" s="22"/>
      <c r="ESQ140" s="22"/>
      <c r="ESR140" s="22"/>
      <c r="ESS140" s="22"/>
      <c r="EST140" s="22"/>
      <c r="ESU140" s="22"/>
      <c r="ESV140" s="22"/>
      <c r="ESW140" s="22"/>
      <c r="ESX140" s="22"/>
      <c r="ESY140" s="22"/>
      <c r="ESZ140" s="22"/>
      <c r="ETA140" s="22"/>
      <c r="ETB140" s="22"/>
      <c r="ETC140" s="22"/>
      <c r="ETD140" s="22"/>
      <c r="ETE140" s="22"/>
      <c r="ETF140" s="22"/>
      <c r="ETG140" s="22"/>
      <c r="ETH140" s="22"/>
      <c r="ETI140" s="22"/>
      <c r="ETJ140" s="22"/>
      <c r="ETK140" s="22"/>
      <c r="ETL140" s="22"/>
      <c r="ETM140" s="22"/>
      <c r="ETN140" s="22"/>
      <c r="ETO140" s="22"/>
      <c r="ETP140" s="22"/>
      <c r="ETQ140" s="22"/>
      <c r="ETR140" s="22"/>
      <c r="ETS140" s="22"/>
      <c r="ETT140" s="22"/>
      <c r="ETU140" s="22"/>
      <c r="ETV140" s="22"/>
      <c r="ETW140" s="22"/>
      <c r="ETX140" s="22"/>
      <c r="ETY140" s="22"/>
      <c r="ETZ140" s="22"/>
      <c r="EUA140" s="22"/>
      <c r="EUB140" s="22"/>
      <c r="EUC140" s="22"/>
      <c r="EUD140" s="22"/>
      <c r="EUE140" s="22"/>
      <c r="EUF140" s="22"/>
      <c r="EUG140" s="22"/>
      <c r="EUH140" s="22"/>
      <c r="EUI140" s="22"/>
      <c r="EUJ140" s="22"/>
      <c r="EUK140" s="22"/>
      <c r="EUL140" s="22"/>
      <c r="EUM140" s="22"/>
      <c r="EUN140" s="22"/>
      <c r="EUO140" s="22"/>
      <c r="EUP140" s="22"/>
      <c r="EUQ140" s="22"/>
      <c r="EUR140" s="22"/>
      <c r="EUS140" s="22"/>
      <c r="EUT140" s="22"/>
      <c r="EUU140" s="22"/>
      <c r="EUV140" s="22"/>
      <c r="EUW140" s="22"/>
      <c r="EUX140" s="22"/>
      <c r="EUY140" s="22"/>
      <c r="EUZ140" s="22"/>
      <c r="EVA140" s="22"/>
      <c r="EVB140" s="22"/>
      <c r="EVC140" s="22"/>
      <c r="EVD140" s="22"/>
      <c r="EVE140" s="22"/>
      <c r="EVF140" s="22"/>
      <c r="EVG140" s="22"/>
      <c r="EVH140" s="22"/>
      <c r="EVI140" s="22"/>
      <c r="EVJ140" s="22"/>
      <c r="EVK140" s="22"/>
      <c r="EVL140" s="22"/>
      <c r="EVM140" s="22"/>
      <c r="EVN140" s="22"/>
      <c r="EVO140" s="22"/>
      <c r="EVP140" s="22"/>
      <c r="EVQ140" s="22"/>
      <c r="EVR140" s="22"/>
      <c r="EVS140" s="22"/>
      <c r="EVT140" s="22"/>
      <c r="EVU140" s="22"/>
      <c r="EVV140" s="22"/>
      <c r="EVW140" s="22"/>
      <c r="EVX140" s="22"/>
      <c r="EVY140" s="22"/>
      <c r="EVZ140" s="22"/>
      <c r="EWA140" s="22"/>
      <c r="EWB140" s="22"/>
      <c r="EWC140" s="22"/>
      <c r="EWD140" s="22"/>
      <c r="EWE140" s="22"/>
      <c r="EWF140" s="22"/>
      <c r="EWG140" s="22"/>
      <c r="EWH140" s="22"/>
      <c r="EWI140" s="22"/>
      <c r="EWJ140" s="22"/>
      <c r="EWK140" s="22"/>
      <c r="EWL140" s="22"/>
      <c r="EWM140" s="22"/>
      <c r="EWN140" s="22"/>
      <c r="EWO140" s="22"/>
      <c r="EWP140" s="22"/>
      <c r="EWQ140" s="22"/>
      <c r="EWR140" s="22"/>
      <c r="EWS140" s="22"/>
      <c r="EWT140" s="22"/>
      <c r="EWU140" s="22"/>
      <c r="EWV140" s="22"/>
      <c r="EWW140" s="22"/>
      <c r="EWX140" s="22"/>
      <c r="EWY140" s="22"/>
      <c r="EWZ140" s="22"/>
      <c r="EXA140" s="22"/>
      <c r="EXB140" s="22"/>
      <c r="EXC140" s="22"/>
      <c r="EXD140" s="22"/>
      <c r="EXE140" s="22"/>
      <c r="EXF140" s="22"/>
      <c r="EXG140" s="22"/>
      <c r="EXH140" s="22"/>
      <c r="EXI140" s="22"/>
      <c r="EXJ140" s="22"/>
      <c r="EXK140" s="22"/>
      <c r="EXL140" s="22"/>
      <c r="EXM140" s="22"/>
      <c r="EXN140" s="22"/>
      <c r="EXO140" s="22"/>
      <c r="EXP140" s="22"/>
      <c r="EXQ140" s="22"/>
      <c r="EXR140" s="22"/>
      <c r="EXS140" s="22"/>
      <c r="EXT140" s="22"/>
      <c r="EXU140" s="22"/>
      <c r="EXV140" s="22"/>
      <c r="EXW140" s="22"/>
      <c r="EXX140" s="22"/>
      <c r="EXY140" s="22"/>
      <c r="EXZ140" s="22"/>
      <c r="EYA140" s="22"/>
      <c r="EYB140" s="22"/>
      <c r="EYC140" s="22"/>
      <c r="EYD140" s="22"/>
      <c r="EYE140" s="22"/>
      <c r="EYF140" s="22"/>
      <c r="EYG140" s="22"/>
      <c r="EYH140" s="22"/>
      <c r="EYI140" s="22"/>
      <c r="EYJ140" s="22"/>
      <c r="EYK140" s="22"/>
      <c r="EYL140" s="22"/>
      <c r="EYM140" s="22"/>
      <c r="EYN140" s="22"/>
      <c r="EYO140" s="22"/>
      <c r="EYP140" s="22"/>
      <c r="EYQ140" s="22"/>
      <c r="EYR140" s="22"/>
      <c r="EYS140" s="22"/>
      <c r="EYT140" s="22"/>
      <c r="EYU140" s="22"/>
      <c r="EYV140" s="22"/>
      <c r="EYW140" s="22"/>
      <c r="EYX140" s="22"/>
      <c r="EYY140" s="22"/>
      <c r="EYZ140" s="22"/>
      <c r="EZA140" s="22"/>
      <c r="EZB140" s="22"/>
      <c r="EZC140" s="22"/>
      <c r="EZD140" s="22"/>
      <c r="EZE140" s="22"/>
      <c r="EZF140" s="22"/>
      <c r="EZG140" s="22"/>
      <c r="EZH140" s="22"/>
      <c r="EZI140" s="22"/>
      <c r="EZJ140" s="22"/>
      <c r="EZK140" s="22"/>
      <c r="EZL140" s="22"/>
      <c r="EZM140" s="22"/>
      <c r="EZN140" s="22"/>
      <c r="EZO140" s="22"/>
      <c r="EZP140" s="22"/>
      <c r="EZQ140" s="22"/>
      <c r="EZR140" s="22"/>
      <c r="EZS140" s="22"/>
      <c r="EZT140" s="22"/>
      <c r="EZU140" s="22"/>
      <c r="EZV140" s="22"/>
      <c r="EZW140" s="22"/>
      <c r="EZX140" s="22"/>
      <c r="EZY140" s="22"/>
      <c r="EZZ140" s="22"/>
      <c r="FAA140" s="22"/>
      <c r="FAB140" s="22"/>
      <c r="FAC140" s="22"/>
      <c r="FAD140" s="22"/>
      <c r="FAE140" s="22"/>
      <c r="FAF140" s="22"/>
      <c r="FAG140" s="22"/>
      <c r="FAH140" s="22"/>
      <c r="FAI140" s="22"/>
      <c r="FAJ140" s="22"/>
      <c r="FAK140" s="22"/>
      <c r="FAL140" s="22"/>
      <c r="FAM140" s="22"/>
      <c r="FAN140" s="22"/>
      <c r="FAO140" s="22"/>
      <c r="FAP140" s="22"/>
      <c r="FAQ140" s="22"/>
      <c r="FAR140" s="22"/>
      <c r="FAS140" s="22"/>
      <c r="FAT140" s="22"/>
      <c r="FAU140" s="22"/>
      <c r="FAV140" s="22"/>
      <c r="FAW140" s="22"/>
      <c r="FAX140" s="22"/>
      <c r="FAY140" s="22"/>
      <c r="FAZ140" s="22"/>
      <c r="FBA140" s="22"/>
      <c r="FBB140" s="22"/>
      <c r="FBC140" s="22"/>
      <c r="FBD140" s="22"/>
      <c r="FBE140" s="22"/>
      <c r="FBF140" s="22"/>
      <c r="FBG140" s="22"/>
      <c r="FBH140" s="22"/>
      <c r="FBI140" s="22"/>
      <c r="FBJ140" s="22"/>
      <c r="FBK140" s="22"/>
      <c r="FBL140" s="22"/>
      <c r="FBM140" s="22"/>
      <c r="FBN140" s="22"/>
      <c r="FBO140" s="22"/>
      <c r="FBP140" s="22"/>
      <c r="FBQ140" s="22"/>
      <c r="FBR140" s="22"/>
      <c r="FBS140" s="22"/>
      <c r="FBT140" s="22"/>
      <c r="FBU140" s="22"/>
      <c r="FBV140" s="22"/>
      <c r="FBW140" s="22"/>
      <c r="FBX140" s="22"/>
      <c r="FBY140" s="22"/>
      <c r="FBZ140" s="22"/>
      <c r="FCA140" s="22"/>
      <c r="FCB140" s="22"/>
      <c r="FCC140" s="22"/>
      <c r="FCD140" s="22"/>
      <c r="FCE140" s="22"/>
      <c r="FCF140" s="22"/>
      <c r="FCG140" s="22"/>
      <c r="FCH140" s="22"/>
      <c r="FCI140" s="22"/>
      <c r="FCJ140" s="22"/>
      <c r="FCK140" s="22"/>
      <c r="FCL140" s="22"/>
      <c r="FCM140" s="22"/>
      <c r="FCN140" s="22"/>
      <c r="FCO140" s="22"/>
      <c r="FCP140" s="22"/>
      <c r="FCQ140" s="22"/>
      <c r="FCR140" s="22"/>
      <c r="FCS140" s="22"/>
      <c r="FCT140" s="22"/>
      <c r="FCU140" s="22"/>
      <c r="FCV140" s="22"/>
      <c r="FCW140" s="22"/>
      <c r="FCX140" s="22"/>
      <c r="FCY140" s="22"/>
      <c r="FCZ140" s="22"/>
      <c r="FDA140" s="22"/>
      <c r="FDB140" s="22"/>
      <c r="FDC140" s="22"/>
      <c r="FDD140" s="22"/>
      <c r="FDE140" s="22"/>
      <c r="FDF140" s="22"/>
      <c r="FDG140" s="22"/>
      <c r="FDH140" s="22"/>
      <c r="FDI140" s="22"/>
      <c r="FDJ140" s="22"/>
      <c r="FDK140" s="22"/>
      <c r="FDL140" s="22"/>
      <c r="FDM140" s="22"/>
      <c r="FDN140" s="22"/>
      <c r="FDO140" s="22"/>
      <c r="FDP140" s="22"/>
      <c r="FDQ140" s="22"/>
      <c r="FDR140" s="22"/>
      <c r="FDS140" s="22"/>
      <c r="FDT140" s="22"/>
      <c r="FDU140" s="22"/>
      <c r="FDV140" s="22"/>
      <c r="FDW140" s="22"/>
      <c r="FDX140" s="22"/>
      <c r="FDY140" s="22"/>
      <c r="FDZ140" s="22"/>
      <c r="FEA140" s="22"/>
      <c r="FEB140" s="22"/>
      <c r="FEC140" s="22"/>
      <c r="FED140" s="22"/>
      <c r="FEE140" s="22"/>
      <c r="FEF140" s="22"/>
      <c r="FEG140" s="22"/>
      <c r="FEH140" s="22"/>
      <c r="FEI140" s="22"/>
      <c r="FEJ140" s="22"/>
      <c r="FEK140" s="22"/>
      <c r="FEL140" s="22"/>
      <c r="FEM140" s="22"/>
      <c r="FEN140" s="22"/>
      <c r="FEO140" s="22"/>
      <c r="FEP140" s="22"/>
      <c r="FEQ140" s="22"/>
      <c r="FER140" s="22"/>
      <c r="FES140" s="22"/>
      <c r="FET140" s="22"/>
      <c r="FEU140" s="22"/>
      <c r="FEV140" s="22"/>
      <c r="FEW140" s="22"/>
      <c r="FEX140" s="22"/>
      <c r="FEY140" s="22"/>
      <c r="FEZ140" s="22"/>
      <c r="FFA140" s="22"/>
      <c r="FFB140" s="22"/>
      <c r="FFC140" s="22"/>
      <c r="FFD140" s="22"/>
      <c r="FFE140" s="22"/>
      <c r="FFF140" s="22"/>
      <c r="FFG140" s="22"/>
      <c r="FFH140" s="22"/>
      <c r="FFI140" s="22"/>
      <c r="FFJ140" s="22"/>
      <c r="FFK140" s="22"/>
      <c r="FFL140" s="22"/>
      <c r="FFM140" s="22"/>
      <c r="FFN140" s="22"/>
      <c r="FFO140" s="22"/>
      <c r="FFP140" s="22"/>
      <c r="FFQ140" s="22"/>
      <c r="FFR140" s="22"/>
      <c r="FFS140" s="22"/>
      <c r="FFT140" s="22"/>
      <c r="FFU140" s="22"/>
      <c r="FFV140" s="22"/>
      <c r="FFW140" s="22"/>
      <c r="FFX140" s="22"/>
      <c r="FFY140" s="22"/>
      <c r="FFZ140" s="22"/>
      <c r="FGA140" s="22"/>
      <c r="FGB140" s="22"/>
      <c r="FGC140" s="22"/>
      <c r="FGD140" s="22"/>
      <c r="FGE140" s="22"/>
      <c r="FGF140" s="22"/>
      <c r="FGG140" s="22"/>
      <c r="FGH140" s="22"/>
      <c r="FGI140" s="22"/>
      <c r="FGJ140" s="22"/>
      <c r="FGK140" s="22"/>
      <c r="FGL140" s="22"/>
      <c r="FGM140" s="22"/>
      <c r="FGN140" s="22"/>
      <c r="FGO140" s="22"/>
      <c r="FGP140" s="22"/>
      <c r="FGQ140" s="22"/>
      <c r="FGR140" s="22"/>
      <c r="FGS140" s="22"/>
      <c r="FGT140" s="22"/>
      <c r="FGU140" s="22"/>
      <c r="FGV140" s="22"/>
      <c r="FGW140" s="22"/>
      <c r="FGX140" s="22"/>
      <c r="FGY140" s="22"/>
      <c r="FGZ140" s="22"/>
      <c r="FHA140" s="22"/>
      <c r="FHB140" s="22"/>
      <c r="FHC140" s="22"/>
      <c r="FHD140" s="22"/>
      <c r="FHE140" s="22"/>
      <c r="FHF140" s="22"/>
      <c r="FHG140" s="22"/>
      <c r="FHH140" s="22"/>
      <c r="FHI140" s="22"/>
      <c r="FHJ140" s="22"/>
      <c r="FHK140" s="22"/>
      <c r="FHL140" s="22"/>
      <c r="FHM140" s="22"/>
      <c r="FHN140" s="22"/>
      <c r="FHO140" s="22"/>
      <c r="FHP140" s="22"/>
      <c r="FHQ140" s="22"/>
      <c r="FHR140" s="22"/>
      <c r="FHS140" s="22"/>
      <c r="FHT140" s="22"/>
      <c r="FHU140" s="22"/>
      <c r="FHV140" s="22"/>
      <c r="FHW140" s="22"/>
      <c r="FHX140" s="22"/>
      <c r="FHY140" s="22"/>
      <c r="FHZ140" s="22"/>
      <c r="FIA140" s="22"/>
      <c r="FIB140" s="22"/>
      <c r="FIC140" s="22"/>
      <c r="FID140" s="22"/>
      <c r="FIE140" s="22"/>
      <c r="FIF140" s="22"/>
      <c r="FIG140" s="22"/>
      <c r="FIH140" s="22"/>
      <c r="FII140" s="22"/>
      <c r="FIJ140" s="22"/>
      <c r="FIK140" s="22"/>
      <c r="FIL140" s="22"/>
      <c r="FIM140" s="22"/>
      <c r="FIN140" s="22"/>
      <c r="FIO140" s="22"/>
      <c r="FIP140" s="22"/>
      <c r="FIQ140" s="22"/>
      <c r="FIR140" s="22"/>
      <c r="FIS140" s="22"/>
      <c r="FIT140" s="22"/>
      <c r="FIU140" s="22"/>
      <c r="FIV140" s="22"/>
      <c r="FIW140" s="22"/>
      <c r="FIX140" s="22"/>
      <c r="FIY140" s="22"/>
      <c r="FIZ140" s="22"/>
      <c r="FJA140" s="22"/>
      <c r="FJB140" s="22"/>
      <c r="FJC140" s="22"/>
      <c r="FJD140" s="22"/>
      <c r="FJE140" s="22"/>
      <c r="FJF140" s="22"/>
      <c r="FJG140" s="22"/>
      <c r="FJH140" s="22"/>
      <c r="FJI140" s="22"/>
      <c r="FJJ140" s="22"/>
      <c r="FJK140" s="22"/>
      <c r="FJL140" s="22"/>
      <c r="FJM140" s="22"/>
      <c r="FJN140" s="22"/>
      <c r="FJO140" s="22"/>
      <c r="FJP140" s="22"/>
      <c r="FJQ140" s="22"/>
      <c r="FJR140" s="22"/>
      <c r="FJS140" s="22"/>
      <c r="FJT140" s="22"/>
      <c r="FJU140" s="22"/>
      <c r="FJV140" s="22"/>
      <c r="FJW140" s="22"/>
      <c r="FJX140" s="22"/>
      <c r="FJY140" s="22"/>
      <c r="FJZ140" s="22"/>
      <c r="FKA140" s="22"/>
      <c r="FKB140" s="22"/>
      <c r="FKC140" s="22"/>
      <c r="FKD140" s="22"/>
      <c r="FKE140" s="22"/>
      <c r="FKF140" s="22"/>
      <c r="FKG140" s="22"/>
      <c r="FKH140" s="22"/>
      <c r="FKI140" s="22"/>
      <c r="FKJ140" s="22"/>
      <c r="FKK140" s="22"/>
      <c r="FKL140" s="22"/>
      <c r="FKM140" s="22"/>
      <c r="FKN140" s="22"/>
      <c r="FKO140" s="22"/>
      <c r="FKP140" s="22"/>
      <c r="FKQ140" s="22"/>
      <c r="FKR140" s="22"/>
      <c r="FKS140" s="22"/>
      <c r="FKT140" s="22"/>
      <c r="FKU140" s="22"/>
      <c r="FKV140" s="22"/>
      <c r="FKW140" s="22"/>
      <c r="FKX140" s="22"/>
      <c r="FKY140" s="22"/>
      <c r="FKZ140" s="22"/>
      <c r="FLA140" s="22"/>
      <c r="FLB140" s="22"/>
      <c r="FLC140" s="22"/>
      <c r="FLD140" s="22"/>
      <c r="FLE140" s="22"/>
      <c r="FLF140" s="22"/>
      <c r="FLG140" s="22"/>
      <c r="FLH140" s="22"/>
      <c r="FLI140" s="22"/>
      <c r="FLJ140" s="22"/>
      <c r="FLK140" s="22"/>
      <c r="FLL140" s="22"/>
      <c r="FLM140" s="22"/>
      <c r="FLN140" s="22"/>
      <c r="FLO140" s="22"/>
      <c r="FLP140" s="22"/>
      <c r="FLQ140" s="22"/>
      <c r="FLR140" s="22"/>
      <c r="FLS140" s="22"/>
      <c r="FLT140" s="22"/>
      <c r="FLU140" s="22"/>
      <c r="FLV140" s="22"/>
      <c r="FLW140" s="22"/>
      <c r="FLX140" s="22"/>
      <c r="FLY140" s="22"/>
      <c r="FLZ140" s="22"/>
      <c r="FMA140" s="22"/>
      <c r="FMB140" s="22"/>
      <c r="FMC140" s="22"/>
      <c r="FMD140" s="22"/>
      <c r="FME140" s="22"/>
      <c r="FMF140" s="22"/>
      <c r="FMG140" s="22"/>
      <c r="FMH140" s="22"/>
      <c r="FMI140" s="22"/>
      <c r="FMJ140" s="22"/>
      <c r="FMK140" s="22"/>
      <c r="FML140" s="22"/>
      <c r="FMM140" s="22"/>
      <c r="FMN140" s="22"/>
      <c r="FMO140" s="22"/>
      <c r="FMP140" s="22"/>
      <c r="FMQ140" s="22"/>
      <c r="FMR140" s="22"/>
      <c r="FMS140" s="22"/>
      <c r="FMT140" s="22"/>
      <c r="FMU140" s="22"/>
      <c r="FMV140" s="22"/>
      <c r="FMW140" s="22"/>
      <c r="FMX140" s="22"/>
      <c r="FMY140" s="22"/>
      <c r="FMZ140" s="22"/>
      <c r="FNA140" s="22"/>
      <c r="FNB140" s="22"/>
      <c r="FNC140" s="22"/>
      <c r="FND140" s="22"/>
      <c r="FNE140" s="22"/>
      <c r="FNF140" s="22"/>
      <c r="FNG140" s="22"/>
      <c r="FNH140" s="22"/>
      <c r="FNI140" s="22"/>
      <c r="FNJ140" s="22"/>
      <c r="FNK140" s="22"/>
      <c r="FNL140" s="22"/>
      <c r="FNM140" s="22"/>
      <c r="FNN140" s="22"/>
      <c r="FNO140" s="22"/>
      <c r="FNP140" s="22"/>
      <c r="FNQ140" s="22"/>
      <c r="FNR140" s="22"/>
      <c r="FNS140" s="22"/>
      <c r="FNT140" s="22"/>
      <c r="FNU140" s="22"/>
      <c r="FNV140" s="22"/>
      <c r="FNW140" s="22"/>
      <c r="FNX140" s="22"/>
      <c r="FNY140" s="22"/>
      <c r="FNZ140" s="22"/>
      <c r="FOA140" s="22"/>
      <c r="FOB140" s="22"/>
      <c r="FOC140" s="22"/>
      <c r="FOD140" s="22"/>
      <c r="FOE140" s="22"/>
      <c r="FOF140" s="22"/>
      <c r="FOG140" s="22"/>
      <c r="FOH140" s="22"/>
      <c r="FOI140" s="22"/>
      <c r="FOJ140" s="22"/>
      <c r="FOK140" s="22"/>
      <c r="FOL140" s="22"/>
      <c r="FOM140" s="22"/>
      <c r="FON140" s="22"/>
      <c r="FOO140" s="22"/>
      <c r="FOP140" s="22"/>
      <c r="FOQ140" s="22"/>
      <c r="FOR140" s="22"/>
      <c r="FOS140" s="22"/>
      <c r="FOT140" s="22"/>
      <c r="FOU140" s="22"/>
      <c r="FOV140" s="22"/>
      <c r="FOW140" s="22"/>
      <c r="FOX140" s="22"/>
      <c r="FOY140" s="22"/>
      <c r="FOZ140" s="22"/>
      <c r="FPA140" s="22"/>
      <c r="FPB140" s="22"/>
      <c r="FPC140" s="22"/>
      <c r="FPD140" s="22"/>
      <c r="FPE140" s="22"/>
      <c r="FPF140" s="22"/>
      <c r="FPG140" s="22"/>
      <c r="FPH140" s="22"/>
      <c r="FPI140" s="22"/>
      <c r="FPJ140" s="22"/>
      <c r="FPK140" s="22"/>
      <c r="FPL140" s="22"/>
      <c r="FPM140" s="22"/>
      <c r="FPN140" s="22"/>
      <c r="FPO140" s="22"/>
      <c r="FPP140" s="22"/>
      <c r="FPQ140" s="22"/>
      <c r="FPR140" s="22"/>
      <c r="FPS140" s="22"/>
      <c r="FPT140" s="22"/>
      <c r="FPU140" s="22"/>
      <c r="FPV140" s="22"/>
      <c r="FPW140" s="22"/>
      <c r="FPX140" s="22"/>
      <c r="FPY140" s="22"/>
      <c r="FPZ140" s="22"/>
      <c r="FQA140" s="22"/>
      <c r="FQB140" s="22"/>
      <c r="FQC140" s="22"/>
      <c r="FQD140" s="22"/>
      <c r="FQE140" s="22"/>
      <c r="FQF140" s="22"/>
      <c r="FQG140" s="22"/>
      <c r="FQH140" s="22"/>
      <c r="FQI140" s="22"/>
      <c r="FQJ140" s="22"/>
      <c r="FQK140" s="22"/>
      <c r="FQL140" s="22"/>
      <c r="FQM140" s="22"/>
      <c r="FQN140" s="22"/>
      <c r="FQO140" s="22"/>
      <c r="FQP140" s="22"/>
      <c r="FQQ140" s="22"/>
      <c r="FQR140" s="22"/>
      <c r="FQS140" s="22"/>
      <c r="FQT140" s="22"/>
      <c r="FQU140" s="22"/>
      <c r="FQV140" s="22"/>
      <c r="FQW140" s="22"/>
      <c r="FQX140" s="22"/>
      <c r="FQY140" s="22"/>
      <c r="FQZ140" s="22"/>
      <c r="FRA140" s="22"/>
      <c r="FRB140" s="22"/>
      <c r="FRC140" s="22"/>
      <c r="FRD140" s="22"/>
      <c r="FRE140" s="22"/>
      <c r="FRF140" s="22"/>
      <c r="FRG140" s="22"/>
      <c r="FRH140" s="22"/>
      <c r="FRI140" s="22"/>
      <c r="FRJ140" s="22"/>
      <c r="FRK140" s="22"/>
      <c r="FRL140" s="22"/>
      <c r="FRM140" s="22"/>
      <c r="FRN140" s="22"/>
      <c r="FRO140" s="22"/>
      <c r="FRP140" s="22"/>
      <c r="FRQ140" s="22"/>
      <c r="FRR140" s="22"/>
      <c r="FRS140" s="22"/>
      <c r="FRT140" s="22"/>
      <c r="FRU140" s="22"/>
      <c r="FRV140" s="22"/>
      <c r="FRW140" s="22"/>
      <c r="FRX140" s="22"/>
      <c r="FRY140" s="22"/>
      <c r="FRZ140" s="22"/>
      <c r="FSA140" s="22"/>
      <c r="FSB140" s="22"/>
      <c r="FSC140" s="22"/>
      <c r="FSD140" s="22"/>
      <c r="FSE140" s="22"/>
      <c r="FSF140" s="22"/>
      <c r="FSG140" s="22"/>
      <c r="FSH140" s="22"/>
      <c r="FSI140" s="22"/>
      <c r="FSJ140" s="22"/>
      <c r="FSK140" s="22"/>
      <c r="FSL140" s="22"/>
      <c r="FSM140" s="22"/>
      <c r="FSN140" s="22"/>
      <c r="FSO140" s="22"/>
      <c r="FSP140" s="22"/>
      <c r="FSQ140" s="22"/>
      <c r="FSR140" s="22"/>
      <c r="FSS140" s="22"/>
      <c r="FST140" s="22"/>
      <c r="FSU140" s="22"/>
      <c r="FSV140" s="22"/>
      <c r="FSW140" s="22"/>
      <c r="FSX140" s="22"/>
      <c r="FSY140" s="22"/>
      <c r="FSZ140" s="22"/>
      <c r="FTA140" s="22"/>
      <c r="FTB140" s="22"/>
      <c r="FTC140" s="22"/>
      <c r="FTD140" s="22"/>
      <c r="FTE140" s="22"/>
      <c r="FTF140" s="22"/>
      <c r="FTG140" s="22"/>
      <c r="FTH140" s="22"/>
      <c r="FTI140" s="22"/>
      <c r="FTJ140" s="22"/>
      <c r="FTK140" s="22"/>
      <c r="FTL140" s="22"/>
      <c r="FTM140" s="22"/>
      <c r="FTN140" s="22"/>
      <c r="FTO140" s="22"/>
      <c r="FTP140" s="22"/>
      <c r="FTQ140" s="22"/>
      <c r="FTR140" s="22"/>
      <c r="FTS140" s="22"/>
      <c r="FTT140" s="22"/>
      <c r="FTU140" s="22"/>
      <c r="FTV140" s="22"/>
      <c r="FTW140" s="22"/>
      <c r="FTX140" s="22"/>
      <c r="FTY140" s="22"/>
      <c r="FTZ140" s="22"/>
      <c r="FUA140" s="22"/>
      <c r="FUB140" s="22"/>
      <c r="FUC140" s="22"/>
      <c r="FUD140" s="22"/>
      <c r="FUE140" s="22"/>
      <c r="FUF140" s="22"/>
      <c r="FUG140" s="22"/>
      <c r="FUH140" s="22"/>
      <c r="FUI140" s="22"/>
      <c r="FUJ140" s="22"/>
      <c r="FUK140" s="22"/>
      <c r="FUL140" s="22"/>
      <c r="FUM140" s="22"/>
      <c r="FUN140" s="22"/>
      <c r="FUO140" s="22"/>
      <c r="FUP140" s="22"/>
      <c r="FUQ140" s="22"/>
      <c r="FUR140" s="22"/>
      <c r="FUS140" s="22"/>
      <c r="FUT140" s="22"/>
      <c r="FUU140" s="22"/>
      <c r="FUV140" s="22"/>
      <c r="FUW140" s="22"/>
      <c r="FUX140" s="22"/>
      <c r="FUY140" s="22"/>
      <c r="FUZ140" s="22"/>
      <c r="FVA140" s="22"/>
      <c r="FVB140" s="22"/>
      <c r="FVC140" s="22"/>
      <c r="FVD140" s="22"/>
      <c r="FVE140" s="22"/>
      <c r="FVF140" s="22"/>
      <c r="FVG140" s="22"/>
      <c r="FVH140" s="22"/>
      <c r="FVI140" s="22"/>
      <c r="FVJ140" s="22"/>
      <c r="FVK140" s="22"/>
      <c r="FVL140" s="22"/>
      <c r="FVM140" s="22"/>
      <c r="FVN140" s="22"/>
      <c r="FVO140" s="22"/>
      <c r="FVP140" s="22"/>
      <c r="FVQ140" s="22"/>
      <c r="FVR140" s="22"/>
      <c r="FVS140" s="22"/>
      <c r="FVT140" s="22"/>
      <c r="FVU140" s="22"/>
      <c r="FVV140" s="22"/>
      <c r="FVW140" s="22"/>
      <c r="FVX140" s="22"/>
      <c r="FVY140" s="22"/>
      <c r="FVZ140" s="22"/>
      <c r="FWA140" s="22"/>
      <c r="FWB140" s="22"/>
      <c r="FWC140" s="22"/>
      <c r="FWD140" s="22"/>
      <c r="FWE140" s="22"/>
      <c r="FWF140" s="22"/>
      <c r="FWG140" s="22"/>
      <c r="FWH140" s="22"/>
      <c r="FWI140" s="22"/>
      <c r="FWJ140" s="22"/>
      <c r="FWK140" s="22"/>
      <c r="FWL140" s="22"/>
      <c r="FWM140" s="22"/>
      <c r="FWN140" s="22"/>
      <c r="FWO140" s="22"/>
      <c r="FWP140" s="22"/>
      <c r="FWQ140" s="22"/>
      <c r="FWR140" s="22"/>
      <c r="FWS140" s="22"/>
      <c r="FWT140" s="22"/>
      <c r="FWU140" s="22"/>
      <c r="FWV140" s="22"/>
      <c r="FWW140" s="22"/>
      <c r="FWX140" s="22"/>
      <c r="FWY140" s="22"/>
      <c r="FWZ140" s="22"/>
      <c r="FXA140" s="22"/>
      <c r="FXB140" s="22"/>
      <c r="FXC140" s="22"/>
      <c r="FXD140" s="22"/>
      <c r="FXE140" s="22"/>
      <c r="FXF140" s="22"/>
      <c r="FXG140" s="22"/>
      <c r="FXH140" s="22"/>
      <c r="FXI140" s="22"/>
      <c r="FXJ140" s="22"/>
      <c r="FXK140" s="22"/>
      <c r="FXL140" s="22"/>
      <c r="FXM140" s="22"/>
      <c r="FXN140" s="22"/>
      <c r="FXO140" s="22"/>
      <c r="FXP140" s="22"/>
      <c r="FXQ140" s="22"/>
      <c r="FXR140" s="22"/>
      <c r="FXS140" s="22"/>
      <c r="FXT140" s="22"/>
      <c r="FXU140" s="22"/>
      <c r="FXV140" s="22"/>
      <c r="FXW140" s="22"/>
      <c r="FXX140" s="22"/>
      <c r="FXY140" s="22"/>
      <c r="FXZ140" s="22"/>
      <c r="FYA140" s="22"/>
      <c r="FYB140" s="22"/>
      <c r="FYC140" s="22"/>
      <c r="FYD140" s="22"/>
      <c r="FYE140" s="22"/>
      <c r="FYF140" s="22"/>
      <c r="FYG140" s="22"/>
      <c r="FYH140" s="22"/>
      <c r="FYI140" s="22"/>
      <c r="FYJ140" s="22"/>
      <c r="FYK140" s="22"/>
      <c r="FYL140" s="22"/>
      <c r="FYM140" s="22"/>
      <c r="FYN140" s="22"/>
      <c r="FYO140" s="22"/>
      <c r="FYP140" s="22"/>
      <c r="FYQ140" s="22"/>
      <c r="FYR140" s="22"/>
      <c r="FYS140" s="22"/>
      <c r="FYT140" s="22"/>
      <c r="FYU140" s="22"/>
      <c r="FYV140" s="22"/>
      <c r="FYW140" s="22"/>
      <c r="FYX140" s="22"/>
      <c r="FYY140" s="22"/>
      <c r="FYZ140" s="22"/>
      <c r="FZA140" s="22"/>
      <c r="FZB140" s="22"/>
      <c r="FZC140" s="22"/>
      <c r="FZD140" s="22"/>
      <c r="FZE140" s="22"/>
      <c r="FZF140" s="22"/>
      <c r="FZG140" s="22"/>
      <c r="FZH140" s="22"/>
      <c r="FZI140" s="22"/>
      <c r="FZJ140" s="22"/>
      <c r="FZK140" s="22"/>
      <c r="FZL140" s="22"/>
      <c r="FZM140" s="22"/>
      <c r="FZN140" s="22"/>
      <c r="FZO140" s="22"/>
      <c r="FZP140" s="22"/>
      <c r="FZQ140" s="22"/>
      <c r="FZR140" s="22"/>
      <c r="FZS140" s="22"/>
      <c r="FZT140" s="22"/>
      <c r="FZU140" s="22"/>
      <c r="FZV140" s="22"/>
      <c r="FZW140" s="22"/>
      <c r="FZX140" s="22"/>
      <c r="FZY140" s="22"/>
      <c r="FZZ140" s="22"/>
      <c r="GAA140" s="22"/>
      <c r="GAB140" s="22"/>
      <c r="GAC140" s="22"/>
      <c r="GAD140" s="22"/>
      <c r="GAE140" s="22"/>
      <c r="GAF140" s="22"/>
      <c r="GAG140" s="22"/>
      <c r="GAH140" s="22"/>
      <c r="GAI140" s="22"/>
      <c r="GAJ140" s="22"/>
      <c r="GAK140" s="22"/>
      <c r="GAL140" s="22"/>
      <c r="GAM140" s="22"/>
      <c r="GAN140" s="22"/>
      <c r="GAO140" s="22"/>
      <c r="GAP140" s="22"/>
      <c r="GAQ140" s="22"/>
      <c r="GAR140" s="22"/>
      <c r="GAS140" s="22"/>
      <c r="GAT140" s="22"/>
      <c r="GAU140" s="22"/>
      <c r="GAV140" s="22"/>
      <c r="GAW140" s="22"/>
      <c r="GAX140" s="22"/>
      <c r="GAY140" s="22"/>
      <c r="GAZ140" s="22"/>
      <c r="GBA140" s="22"/>
      <c r="GBB140" s="22"/>
      <c r="GBC140" s="22"/>
      <c r="GBD140" s="22"/>
      <c r="GBE140" s="22"/>
      <c r="GBF140" s="22"/>
      <c r="GBG140" s="22"/>
      <c r="GBH140" s="22"/>
      <c r="GBI140" s="22"/>
      <c r="GBJ140" s="22"/>
      <c r="GBK140" s="22"/>
      <c r="GBL140" s="22"/>
      <c r="GBM140" s="22"/>
      <c r="GBN140" s="22"/>
      <c r="GBO140" s="22"/>
      <c r="GBP140" s="22"/>
      <c r="GBQ140" s="22"/>
      <c r="GBR140" s="22"/>
      <c r="GBS140" s="22"/>
      <c r="GBT140" s="22"/>
      <c r="GBU140" s="22"/>
      <c r="GBV140" s="22"/>
      <c r="GBW140" s="22"/>
      <c r="GBX140" s="22"/>
      <c r="GBY140" s="22"/>
      <c r="GBZ140" s="22"/>
      <c r="GCA140" s="22"/>
      <c r="GCB140" s="22"/>
      <c r="GCC140" s="22"/>
      <c r="GCD140" s="22"/>
      <c r="GCE140" s="22"/>
      <c r="GCF140" s="22"/>
      <c r="GCG140" s="22"/>
      <c r="GCH140" s="22"/>
      <c r="GCI140" s="22"/>
      <c r="GCJ140" s="22"/>
      <c r="GCK140" s="22"/>
      <c r="GCL140" s="22"/>
      <c r="GCM140" s="22"/>
      <c r="GCN140" s="22"/>
      <c r="GCO140" s="22"/>
      <c r="GCP140" s="22"/>
      <c r="GCQ140" s="22"/>
      <c r="GCR140" s="22"/>
      <c r="GCS140" s="22"/>
      <c r="GCT140" s="22"/>
      <c r="GCU140" s="22"/>
      <c r="GCV140" s="22"/>
      <c r="GCW140" s="22"/>
      <c r="GCX140" s="22"/>
      <c r="GCY140" s="22"/>
      <c r="GCZ140" s="22"/>
      <c r="GDA140" s="22"/>
      <c r="GDB140" s="22"/>
      <c r="GDC140" s="22"/>
      <c r="GDD140" s="22"/>
      <c r="GDE140" s="22"/>
      <c r="GDF140" s="22"/>
      <c r="GDG140" s="22"/>
      <c r="GDH140" s="22"/>
      <c r="GDI140" s="22"/>
      <c r="GDJ140" s="22"/>
      <c r="GDK140" s="22"/>
      <c r="GDL140" s="22"/>
      <c r="GDM140" s="22"/>
      <c r="GDN140" s="22"/>
      <c r="GDO140" s="22"/>
      <c r="GDP140" s="22"/>
      <c r="GDQ140" s="22"/>
      <c r="GDR140" s="22"/>
      <c r="GDS140" s="22"/>
      <c r="GDT140" s="22"/>
      <c r="GDU140" s="22"/>
      <c r="GDV140" s="22"/>
      <c r="GDW140" s="22"/>
      <c r="GDX140" s="22"/>
      <c r="GDY140" s="22"/>
      <c r="GDZ140" s="22"/>
      <c r="GEA140" s="22"/>
      <c r="GEB140" s="22"/>
      <c r="GEC140" s="22"/>
      <c r="GED140" s="22"/>
      <c r="GEE140" s="22"/>
      <c r="GEF140" s="22"/>
      <c r="GEG140" s="22"/>
      <c r="GEH140" s="22"/>
      <c r="GEI140" s="22"/>
      <c r="GEJ140" s="22"/>
      <c r="GEK140" s="22"/>
      <c r="GEL140" s="22"/>
      <c r="GEM140" s="22"/>
      <c r="GEN140" s="22"/>
      <c r="GEO140" s="22"/>
      <c r="GEP140" s="22"/>
      <c r="GEQ140" s="22"/>
      <c r="GER140" s="22"/>
      <c r="GES140" s="22"/>
      <c r="GET140" s="22"/>
      <c r="GEU140" s="22"/>
      <c r="GEV140" s="22"/>
      <c r="GEW140" s="22"/>
      <c r="GEX140" s="22"/>
      <c r="GEY140" s="22"/>
      <c r="GEZ140" s="22"/>
      <c r="GFA140" s="22"/>
      <c r="GFB140" s="22"/>
      <c r="GFC140" s="22"/>
      <c r="GFD140" s="22"/>
      <c r="GFE140" s="22"/>
      <c r="GFF140" s="22"/>
      <c r="GFG140" s="22"/>
      <c r="GFH140" s="22"/>
      <c r="GFI140" s="22"/>
      <c r="GFJ140" s="22"/>
      <c r="GFK140" s="22"/>
      <c r="GFL140" s="22"/>
      <c r="GFM140" s="22"/>
      <c r="GFN140" s="22"/>
      <c r="GFO140" s="22"/>
      <c r="GFP140" s="22"/>
      <c r="GFQ140" s="22"/>
      <c r="GFR140" s="22"/>
      <c r="GFS140" s="22"/>
      <c r="GFT140" s="22"/>
      <c r="GFU140" s="22"/>
      <c r="GFV140" s="22"/>
      <c r="GFW140" s="22"/>
      <c r="GFX140" s="22"/>
      <c r="GFY140" s="22"/>
      <c r="GFZ140" s="22"/>
      <c r="GGA140" s="22"/>
      <c r="GGB140" s="22"/>
      <c r="GGC140" s="22"/>
      <c r="GGD140" s="22"/>
      <c r="GGE140" s="22"/>
      <c r="GGF140" s="22"/>
      <c r="GGG140" s="22"/>
      <c r="GGH140" s="22"/>
      <c r="GGI140" s="22"/>
      <c r="GGJ140" s="22"/>
      <c r="GGK140" s="22"/>
      <c r="GGL140" s="22"/>
      <c r="GGM140" s="22"/>
      <c r="GGN140" s="22"/>
      <c r="GGO140" s="22"/>
      <c r="GGP140" s="22"/>
      <c r="GGQ140" s="22"/>
      <c r="GGR140" s="22"/>
      <c r="GGS140" s="22"/>
      <c r="GGT140" s="22"/>
      <c r="GGU140" s="22"/>
      <c r="GGV140" s="22"/>
      <c r="GGW140" s="22"/>
      <c r="GGX140" s="22"/>
      <c r="GGY140" s="22"/>
      <c r="GGZ140" s="22"/>
      <c r="GHA140" s="22"/>
      <c r="GHB140" s="22"/>
      <c r="GHC140" s="22"/>
      <c r="GHD140" s="22"/>
      <c r="GHE140" s="22"/>
      <c r="GHF140" s="22"/>
      <c r="GHG140" s="22"/>
      <c r="GHH140" s="22"/>
      <c r="GHI140" s="22"/>
      <c r="GHJ140" s="22"/>
      <c r="GHK140" s="22"/>
      <c r="GHL140" s="22"/>
      <c r="GHM140" s="22"/>
      <c r="GHN140" s="22"/>
      <c r="GHO140" s="22"/>
      <c r="GHP140" s="22"/>
      <c r="GHQ140" s="22"/>
      <c r="GHR140" s="22"/>
      <c r="GHS140" s="22"/>
      <c r="GHT140" s="22"/>
      <c r="GHU140" s="22"/>
      <c r="GHV140" s="22"/>
      <c r="GHW140" s="22"/>
      <c r="GHX140" s="22"/>
      <c r="GHY140" s="22"/>
      <c r="GHZ140" s="22"/>
      <c r="GIA140" s="22"/>
      <c r="GIB140" s="22"/>
      <c r="GIC140" s="22"/>
      <c r="GID140" s="22"/>
      <c r="GIE140" s="22"/>
      <c r="GIF140" s="22"/>
      <c r="GIG140" s="22"/>
      <c r="GIH140" s="22"/>
      <c r="GII140" s="22"/>
      <c r="GIJ140" s="22"/>
      <c r="GIK140" s="22"/>
      <c r="GIL140" s="22"/>
      <c r="GIM140" s="22"/>
      <c r="GIN140" s="22"/>
      <c r="GIO140" s="22"/>
      <c r="GIP140" s="22"/>
      <c r="GIQ140" s="22"/>
      <c r="GIR140" s="22"/>
      <c r="GIS140" s="22"/>
      <c r="GIT140" s="22"/>
      <c r="GIU140" s="22"/>
      <c r="GIV140" s="22"/>
      <c r="GIW140" s="22"/>
      <c r="GIX140" s="22"/>
      <c r="GIY140" s="22"/>
      <c r="GIZ140" s="22"/>
      <c r="GJA140" s="22"/>
      <c r="GJB140" s="22"/>
      <c r="GJC140" s="22"/>
      <c r="GJD140" s="22"/>
      <c r="GJE140" s="22"/>
      <c r="GJF140" s="22"/>
      <c r="GJG140" s="22"/>
      <c r="GJH140" s="22"/>
      <c r="GJI140" s="22"/>
      <c r="GJJ140" s="22"/>
      <c r="GJK140" s="22"/>
      <c r="GJL140" s="22"/>
      <c r="GJM140" s="22"/>
      <c r="GJN140" s="22"/>
      <c r="GJO140" s="22"/>
      <c r="GJP140" s="22"/>
      <c r="GJQ140" s="22"/>
      <c r="GJR140" s="22"/>
      <c r="GJS140" s="22"/>
      <c r="GJT140" s="22"/>
      <c r="GJU140" s="22"/>
      <c r="GJV140" s="22"/>
      <c r="GJW140" s="22"/>
      <c r="GJX140" s="22"/>
      <c r="GJY140" s="22"/>
      <c r="GJZ140" s="22"/>
      <c r="GKA140" s="22"/>
      <c r="GKB140" s="22"/>
      <c r="GKC140" s="22"/>
      <c r="GKD140" s="22"/>
      <c r="GKE140" s="22"/>
      <c r="GKF140" s="22"/>
      <c r="GKG140" s="22"/>
      <c r="GKH140" s="22"/>
      <c r="GKI140" s="22"/>
      <c r="GKJ140" s="22"/>
      <c r="GKK140" s="22"/>
      <c r="GKL140" s="22"/>
      <c r="GKM140" s="22"/>
      <c r="GKN140" s="22"/>
      <c r="GKO140" s="22"/>
      <c r="GKP140" s="22"/>
      <c r="GKQ140" s="22"/>
      <c r="GKR140" s="22"/>
      <c r="GKS140" s="22"/>
      <c r="GKT140" s="22"/>
      <c r="GKU140" s="22"/>
      <c r="GKV140" s="22"/>
      <c r="GKW140" s="22"/>
      <c r="GKX140" s="22"/>
      <c r="GKY140" s="22"/>
      <c r="GKZ140" s="22"/>
      <c r="GLA140" s="22"/>
      <c r="GLB140" s="22"/>
      <c r="GLC140" s="22"/>
      <c r="GLD140" s="22"/>
      <c r="GLE140" s="22"/>
      <c r="GLF140" s="22"/>
      <c r="GLG140" s="22"/>
      <c r="GLH140" s="22"/>
      <c r="GLI140" s="22"/>
      <c r="GLJ140" s="22"/>
      <c r="GLK140" s="22"/>
      <c r="GLL140" s="22"/>
      <c r="GLM140" s="22"/>
      <c r="GLN140" s="22"/>
      <c r="GLO140" s="22"/>
      <c r="GLP140" s="22"/>
      <c r="GLQ140" s="22"/>
      <c r="GLR140" s="22"/>
      <c r="GLS140" s="22"/>
      <c r="GLT140" s="22"/>
      <c r="GLU140" s="22"/>
      <c r="GLV140" s="22"/>
      <c r="GLW140" s="22"/>
      <c r="GLX140" s="22"/>
      <c r="GLY140" s="22"/>
      <c r="GLZ140" s="22"/>
      <c r="GMA140" s="22"/>
      <c r="GMB140" s="22"/>
      <c r="GMC140" s="22"/>
      <c r="GMD140" s="22"/>
      <c r="GME140" s="22"/>
      <c r="GMF140" s="22"/>
      <c r="GMG140" s="22"/>
      <c r="GMH140" s="22"/>
      <c r="GMI140" s="22"/>
      <c r="GMJ140" s="22"/>
      <c r="GMK140" s="22"/>
      <c r="GML140" s="22"/>
      <c r="GMM140" s="22"/>
      <c r="GMN140" s="22"/>
      <c r="GMO140" s="22"/>
      <c r="GMP140" s="22"/>
      <c r="GMQ140" s="22"/>
      <c r="GMR140" s="22"/>
      <c r="GMS140" s="22"/>
      <c r="GMT140" s="22"/>
      <c r="GMU140" s="22"/>
      <c r="GMV140" s="22"/>
      <c r="GMW140" s="22"/>
      <c r="GMX140" s="22"/>
      <c r="GMY140" s="22"/>
      <c r="GMZ140" s="22"/>
      <c r="GNA140" s="22"/>
      <c r="GNB140" s="22"/>
      <c r="GNC140" s="22"/>
      <c r="GND140" s="22"/>
      <c r="GNE140" s="22"/>
      <c r="GNF140" s="22"/>
      <c r="GNG140" s="22"/>
      <c r="GNH140" s="22"/>
      <c r="GNI140" s="22"/>
      <c r="GNJ140" s="22"/>
      <c r="GNK140" s="22"/>
      <c r="GNL140" s="22"/>
      <c r="GNM140" s="22"/>
      <c r="GNN140" s="22"/>
      <c r="GNO140" s="22"/>
      <c r="GNP140" s="22"/>
      <c r="GNQ140" s="22"/>
      <c r="GNR140" s="22"/>
      <c r="GNS140" s="22"/>
      <c r="GNT140" s="22"/>
      <c r="GNU140" s="22"/>
      <c r="GNV140" s="22"/>
      <c r="GNW140" s="22"/>
      <c r="GNX140" s="22"/>
      <c r="GNY140" s="22"/>
      <c r="GNZ140" s="22"/>
      <c r="GOA140" s="22"/>
      <c r="GOB140" s="22"/>
      <c r="GOC140" s="22"/>
      <c r="GOD140" s="22"/>
      <c r="GOE140" s="22"/>
      <c r="GOF140" s="22"/>
      <c r="GOG140" s="22"/>
      <c r="GOH140" s="22"/>
      <c r="GOI140" s="22"/>
      <c r="GOJ140" s="22"/>
      <c r="GOK140" s="22"/>
      <c r="GOL140" s="22"/>
      <c r="GOM140" s="22"/>
      <c r="GON140" s="22"/>
      <c r="GOO140" s="22"/>
      <c r="GOP140" s="22"/>
      <c r="GOQ140" s="22"/>
      <c r="GOR140" s="22"/>
      <c r="GOS140" s="22"/>
      <c r="GOT140" s="22"/>
      <c r="GOU140" s="22"/>
      <c r="GOV140" s="22"/>
      <c r="GOW140" s="22"/>
      <c r="GOX140" s="22"/>
      <c r="GOY140" s="22"/>
      <c r="GOZ140" s="22"/>
      <c r="GPA140" s="22"/>
      <c r="GPB140" s="22"/>
      <c r="GPC140" s="22"/>
      <c r="GPD140" s="22"/>
      <c r="GPE140" s="22"/>
      <c r="GPF140" s="22"/>
      <c r="GPG140" s="22"/>
      <c r="GPH140" s="22"/>
      <c r="GPI140" s="22"/>
      <c r="GPJ140" s="22"/>
      <c r="GPK140" s="22"/>
      <c r="GPL140" s="22"/>
      <c r="GPM140" s="22"/>
      <c r="GPN140" s="22"/>
      <c r="GPO140" s="22"/>
      <c r="GPP140" s="22"/>
      <c r="GPQ140" s="22"/>
      <c r="GPR140" s="22"/>
      <c r="GPS140" s="22"/>
      <c r="GPT140" s="22"/>
      <c r="GPU140" s="22"/>
      <c r="GPV140" s="22"/>
      <c r="GPW140" s="22"/>
      <c r="GPX140" s="22"/>
      <c r="GPY140" s="22"/>
      <c r="GPZ140" s="22"/>
      <c r="GQA140" s="22"/>
      <c r="GQB140" s="22"/>
      <c r="GQC140" s="22"/>
      <c r="GQD140" s="22"/>
      <c r="GQE140" s="22"/>
      <c r="GQF140" s="22"/>
      <c r="GQG140" s="22"/>
      <c r="GQH140" s="22"/>
      <c r="GQI140" s="22"/>
      <c r="GQJ140" s="22"/>
      <c r="GQK140" s="22"/>
      <c r="GQL140" s="22"/>
      <c r="GQM140" s="22"/>
      <c r="GQN140" s="22"/>
      <c r="GQO140" s="22"/>
      <c r="GQP140" s="22"/>
      <c r="GQQ140" s="22"/>
      <c r="GQR140" s="22"/>
      <c r="GQS140" s="22"/>
      <c r="GQT140" s="22"/>
      <c r="GQU140" s="22"/>
      <c r="GQV140" s="22"/>
      <c r="GQW140" s="22"/>
      <c r="GQX140" s="22"/>
      <c r="GQY140" s="22"/>
      <c r="GQZ140" s="22"/>
      <c r="GRA140" s="22"/>
      <c r="GRB140" s="22"/>
      <c r="GRC140" s="22"/>
      <c r="GRD140" s="22"/>
      <c r="GRE140" s="22"/>
      <c r="GRF140" s="22"/>
      <c r="GRG140" s="22"/>
      <c r="GRH140" s="22"/>
      <c r="GRI140" s="22"/>
      <c r="GRJ140" s="22"/>
      <c r="GRK140" s="22"/>
      <c r="GRL140" s="22"/>
      <c r="GRM140" s="22"/>
      <c r="GRN140" s="22"/>
      <c r="GRO140" s="22"/>
      <c r="GRP140" s="22"/>
      <c r="GRQ140" s="22"/>
      <c r="GRR140" s="22"/>
      <c r="GRS140" s="22"/>
      <c r="GRT140" s="22"/>
      <c r="GRU140" s="22"/>
      <c r="GRV140" s="22"/>
      <c r="GRW140" s="22"/>
      <c r="GRX140" s="22"/>
      <c r="GRY140" s="22"/>
      <c r="GRZ140" s="22"/>
      <c r="GSA140" s="22"/>
      <c r="GSB140" s="22"/>
      <c r="GSC140" s="22"/>
      <c r="GSD140" s="22"/>
      <c r="GSE140" s="22"/>
      <c r="GSF140" s="22"/>
      <c r="GSG140" s="22"/>
      <c r="GSH140" s="22"/>
      <c r="GSI140" s="22"/>
      <c r="GSJ140" s="22"/>
      <c r="GSK140" s="22"/>
      <c r="GSL140" s="22"/>
      <c r="GSM140" s="22"/>
      <c r="GSN140" s="22"/>
      <c r="GSO140" s="22"/>
      <c r="GSP140" s="22"/>
      <c r="GSQ140" s="22"/>
      <c r="GSR140" s="22"/>
      <c r="GSS140" s="22"/>
      <c r="GST140" s="22"/>
      <c r="GSU140" s="22"/>
      <c r="GSV140" s="22"/>
      <c r="GSW140" s="22"/>
      <c r="GSX140" s="22"/>
      <c r="GSY140" s="22"/>
      <c r="GSZ140" s="22"/>
      <c r="GTA140" s="22"/>
      <c r="GTB140" s="22"/>
      <c r="GTC140" s="22"/>
      <c r="GTD140" s="22"/>
      <c r="GTE140" s="22"/>
      <c r="GTF140" s="22"/>
      <c r="GTG140" s="22"/>
      <c r="GTH140" s="22"/>
      <c r="GTI140" s="22"/>
      <c r="GTJ140" s="22"/>
      <c r="GTK140" s="22"/>
      <c r="GTL140" s="22"/>
      <c r="GTM140" s="22"/>
      <c r="GTN140" s="22"/>
      <c r="GTO140" s="22"/>
      <c r="GTP140" s="22"/>
      <c r="GTQ140" s="22"/>
      <c r="GTR140" s="22"/>
      <c r="GTS140" s="22"/>
      <c r="GTT140" s="22"/>
      <c r="GTU140" s="22"/>
      <c r="GTV140" s="22"/>
      <c r="GTW140" s="22"/>
      <c r="GTX140" s="22"/>
      <c r="GTY140" s="22"/>
      <c r="GTZ140" s="22"/>
      <c r="GUA140" s="22"/>
      <c r="GUB140" s="22"/>
      <c r="GUC140" s="22"/>
      <c r="GUD140" s="22"/>
      <c r="GUE140" s="22"/>
      <c r="GUF140" s="22"/>
      <c r="GUG140" s="22"/>
      <c r="GUH140" s="22"/>
      <c r="GUI140" s="22"/>
      <c r="GUJ140" s="22"/>
      <c r="GUK140" s="22"/>
      <c r="GUL140" s="22"/>
      <c r="GUM140" s="22"/>
      <c r="GUN140" s="22"/>
      <c r="GUO140" s="22"/>
      <c r="GUP140" s="22"/>
      <c r="GUQ140" s="22"/>
      <c r="GUR140" s="22"/>
      <c r="GUS140" s="22"/>
      <c r="GUT140" s="22"/>
      <c r="GUU140" s="22"/>
      <c r="GUV140" s="22"/>
      <c r="GUW140" s="22"/>
      <c r="GUX140" s="22"/>
      <c r="GUY140" s="22"/>
      <c r="GUZ140" s="22"/>
      <c r="GVA140" s="22"/>
      <c r="GVB140" s="22"/>
      <c r="GVC140" s="22"/>
      <c r="GVD140" s="22"/>
      <c r="GVE140" s="22"/>
      <c r="GVF140" s="22"/>
      <c r="GVG140" s="22"/>
      <c r="GVH140" s="22"/>
      <c r="GVI140" s="22"/>
      <c r="GVJ140" s="22"/>
      <c r="GVK140" s="22"/>
      <c r="GVL140" s="22"/>
      <c r="GVM140" s="22"/>
      <c r="GVN140" s="22"/>
      <c r="GVO140" s="22"/>
      <c r="GVP140" s="22"/>
      <c r="GVQ140" s="22"/>
      <c r="GVR140" s="22"/>
      <c r="GVS140" s="22"/>
      <c r="GVT140" s="22"/>
      <c r="GVU140" s="22"/>
      <c r="GVV140" s="22"/>
      <c r="GVW140" s="22"/>
      <c r="GVX140" s="22"/>
      <c r="GVY140" s="22"/>
      <c r="GVZ140" s="22"/>
      <c r="GWA140" s="22"/>
      <c r="GWB140" s="22"/>
      <c r="GWC140" s="22"/>
      <c r="GWD140" s="22"/>
      <c r="GWE140" s="22"/>
      <c r="GWF140" s="22"/>
      <c r="GWG140" s="22"/>
      <c r="GWH140" s="22"/>
      <c r="GWI140" s="22"/>
      <c r="GWJ140" s="22"/>
      <c r="GWK140" s="22"/>
      <c r="GWL140" s="22"/>
      <c r="GWM140" s="22"/>
      <c r="GWN140" s="22"/>
      <c r="GWO140" s="22"/>
      <c r="GWP140" s="22"/>
      <c r="GWQ140" s="22"/>
      <c r="GWR140" s="22"/>
      <c r="GWS140" s="22"/>
      <c r="GWT140" s="22"/>
      <c r="GWU140" s="22"/>
      <c r="GWV140" s="22"/>
      <c r="GWW140" s="22"/>
      <c r="GWX140" s="22"/>
      <c r="GWY140" s="22"/>
      <c r="GWZ140" s="22"/>
      <c r="GXA140" s="22"/>
      <c r="GXB140" s="22"/>
      <c r="GXC140" s="22"/>
      <c r="GXD140" s="22"/>
      <c r="GXE140" s="22"/>
      <c r="GXF140" s="22"/>
      <c r="GXG140" s="22"/>
      <c r="GXH140" s="22"/>
      <c r="GXI140" s="22"/>
      <c r="GXJ140" s="22"/>
      <c r="GXK140" s="22"/>
      <c r="GXL140" s="22"/>
      <c r="GXM140" s="22"/>
      <c r="GXN140" s="22"/>
      <c r="GXO140" s="22"/>
      <c r="GXP140" s="22"/>
      <c r="GXQ140" s="22"/>
      <c r="GXR140" s="22"/>
      <c r="GXS140" s="22"/>
      <c r="GXT140" s="22"/>
      <c r="GXU140" s="22"/>
      <c r="GXV140" s="22"/>
      <c r="GXW140" s="22"/>
      <c r="GXX140" s="22"/>
      <c r="GXY140" s="22"/>
      <c r="GXZ140" s="22"/>
      <c r="GYA140" s="22"/>
      <c r="GYB140" s="22"/>
      <c r="GYC140" s="22"/>
      <c r="GYD140" s="22"/>
      <c r="GYE140" s="22"/>
      <c r="GYF140" s="22"/>
      <c r="GYG140" s="22"/>
      <c r="GYH140" s="22"/>
      <c r="GYI140" s="22"/>
      <c r="GYJ140" s="22"/>
      <c r="GYK140" s="22"/>
      <c r="GYL140" s="22"/>
      <c r="GYM140" s="22"/>
      <c r="GYN140" s="22"/>
      <c r="GYO140" s="22"/>
      <c r="GYP140" s="22"/>
      <c r="GYQ140" s="22"/>
      <c r="GYR140" s="22"/>
      <c r="GYS140" s="22"/>
      <c r="GYT140" s="22"/>
      <c r="GYU140" s="22"/>
      <c r="GYV140" s="22"/>
      <c r="GYW140" s="22"/>
      <c r="GYX140" s="22"/>
      <c r="GYY140" s="22"/>
      <c r="GYZ140" s="22"/>
      <c r="GZA140" s="22"/>
      <c r="GZB140" s="22"/>
      <c r="GZC140" s="22"/>
      <c r="GZD140" s="22"/>
      <c r="GZE140" s="22"/>
      <c r="GZF140" s="22"/>
      <c r="GZG140" s="22"/>
      <c r="GZH140" s="22"/>
      <c r="GZI140" s="22"/>
      <c r="GZJ140" s="22"/>
      <c r="GZK140" s="22"/>
      <c r="GZL140" s="22"/>
      <c r="GZM140" s="22"/>
      <c r="GZN140" s="22"/>
      <c r="GZO140" s="22"/>
      <c r="GZP140" s="22"/>
      <c r="GZQ140" s="22"/>
      <c r="GZR140" s="22"/>
      <c r="GZS140" s="22"/>
      <c r="GZT140" s="22"/>
      <c r="GZU140" s="22"/>
      <c r="GZV140" s="22"/>
      <c r="GZW140" s="22"/>
      <c r="GZX140" s="22"/>
      <c r="GZY140" s="22"/>
      <c r="GZZ140" s="22"/>
      <c r="HAA140" s="22"/>
      <c r="HAB140" s="22"/>
      <c r="HAC140" s="22"/>
      <c r="HAD140" s="22"/>
      <c r="HAE140" s="22"/>
      <c r="HAF140" s="22"/>
      <c r="HAG140" s="22"/>
      <c r="HAH140" s="22"/>
      <c r="HAI140" s="22"/>
      <c r="HAJ140" s="22"/>
      <c r="HAK140" s="22"/>
      <c r="HAL140" s="22"/>
      <c r="HAM140" s="22"/>
      <c r="HAN140" s="22"/>
      <c r="HAO140" s="22"/>
      <c r="HAP140" s="22"/>
      <c r="HAQ140" s="22"/>
      <c r="HAR140" s="22"/>
      <c r="HAS140" s="22"/>
      <c r="HAT140" s="22"/>
      <c r="HAU140" s="22"/>
      <c r="HAV140" s="22"/>
      <c r="HAW140" s="22"/>
      <c r="HAX140" s="22"/>
      <c r="HAY140" s="22"/>
      <c r="HAZ140" s="22"/>
      <c r="HBA140" s="22"/>
      <c r="HBB140" s="22"/>
      <c r="HBC140" s="22"/>
      <c r="HBD140" s="22"/>
      <c r="HBE140" s="22"/>
      <c r="HBF140" s="22"/>
      <c r="HBG140" s="22"/>
      <c r="HBH140" s="22"/>
      <c r="HBI140" s="22"/>
      <c r="HBJ140" s="22"/>
      <c r="HBK140" s="22"/>
      <c r="HBL140" s="22"/>
      <c r="HBM140" s="22"/>
      <c r="HBN140" s="22"/>
      <c r="HBO140" s="22"/>
      <c r="HBP140" s="22"/>
      <c r="HBQ140" s="22"/>
      <c r="HBR140" s="22"/>
      <c r="HBS140" s="22"/>
      <c r="HBT140" s="22"/>
      <c r="HBU140" s="22"/>
      <c r="HBV140" s="22"/>
      <c r="HBW140" s="22"/>
      <c r="HBX140" s="22"/>
      <c r="HBY140" s="22"/>
      <c r="HBZ140" s="22"/>
      <c r="HCA140" s="22"/>
      <c r="HCB140" s="22"/>
      <c r="HCC140" s="22"/>
      <c r="HCD140" s="22"/>
      <c r="HCE140" s="22"/>
      <c r="HCF140" s="22"/>
      <c r="HCG140" s="22"/>
      <c r="HCH140" s="22"/>
      <c r="HCI140" s="22"/>
      <c r="HCJ140" s="22"/>
      <c r="HCK140" s="22"/>
      <c r="HCL140" s="22"/>
      <c r="HCM140" s="22"/>
      <c r="HCN140" s="22"/>
      <c r="HCO140" s="22"/>
      <c r="HCP140" s="22"/>
      <c r="HCQ140" s="22"/>
      <c r="HCR140" s="22"/>
      <c r="HCS140" s="22"/>
      <c r="HCT140" s="22"/>
      <c r="HCU140" s="22"/>
      <c r="HCV140" s="22"/>
      <c r="HCW140" s="22"/>
      <c r="HCX140" s="22"/>
      <c r="HCY140" s="22"/>
      <c r="HCZ140" s="22"/>
      <c r="HDA140" s="22"/>
      <c r="HDB140" s="22"/>
      <c r="HDC140" s="22"/>
      <c r="HDD140" s="22"/>
      <c r="HDE140" s="22"/>
      <c r="HDF140" s="22"/>
      <c r="HDG140" s="22"/>
      <c r="HDH140" s="22"/>
      <c r="HDI140" s="22"/>
      <c r="HDJ140" s="22"/>
      <c r="HDK140" s="22"/>
      <c r="HDL140" s="22"/>
      <c r="HDM140" s="22"/>
      <c r="HDN140" s="22"/>
      <c r="HDO140" s="22"/>
      <c r="HDP140" s="22"/>
      <c r="HDQ140" s="22"/>
      <c r="HDR140" s="22"/>
      <c r="HDS140" s="22"/>
      <c r="HDT140" s="22"/>
      <c r="HDU140" s="22"/>
      <c r="HDV140" s="22"/>
      <c r="HDW140" s="22"/>
      <c r="HDX140" s="22"/>
      <c r="HDY140" s="22"/>
      <c r="HDZ140" s="22"/>
      <c r="HEA140" s="22"/>
      <c r="HEB140" s="22"/>
      <c r="HEC140" s="22"/>
      <c r="HED140" s="22"/>
      <c r="HEE140" s="22"/>
      <c r="HEF140" s="22"/>
      <c r="HEG140" s="22"/>
      <c r="HEH140" s="22"/>
      <c r="HEI140" s="22"/>
      <c r="HEJ140" s="22"/>
      <c r="HEK140" s="22"/>
      <c r="HEL140" s="22"/>
      <c r="HEM140" s="22"/>
      <c r="HEN140" s="22"/>
      <c r="HEO140" s="22"/>
      <c r="HEP140" s="22"/>
      <c r="HEQ140" s="22"/>
      <c r="HER140" s="22"/>
      <c r="HES140" s="22"/>
      <c r="HET140" s="22"/>
      <c r="HEU140" s="22"/>
      <c r="HEV140" s="22"/>
      <c r="HEW140" s="22"/>
      <c r="HEX140" s="22"/>
      <c r="HEY140" s="22"/>
      <c r="HEZ140" s="22"/>
      <c r="HFA140" s="22"/>
      <c r="HFB140" s="22"/>
      <c r="HFC140" s="22"/>
      <c r="HFD140" s="22"/>
      <c r="HFE140" s="22"/>
      <c r="HFF140" s="22"/>
      <c r="HFG140" s="22"/>
      <c r="HFH140" s="22"/>
      <c r="HFI140" s="22"/>
      <c r="HFJ140" s="22"/>
      <c r="HFK140" s="22"/>
      <c r="HFL140" s="22"/>
      <c r="HFM140" s="22"/>
      <c r="HFN140" s="22"/>
      <c r="HFO140" s="22"/>
      <c r="HFP140" s="22"/>
      <c r="HFQ140" s="22"/>
      <c r="HFR140" s="22"/>
      <c r="HFS140" s="22"/>
      <c r="HFT140" s="22"/>
      <c r="HFU140" s="22"/>
      <c r="HFV140" s="22"/>
      <c r="HFW140" s="22"/>
      <c r="HFX140" s="22"/>
      <c r="HFY140" s="22"/>
      <c r="HFZ140" s="22"/>
      <c r="HGA140" s="22"/>
      <c r="HGB140" s="22"/>
      <c r="HGC140" s="22"/>
      <c r="HGD140" s="22"/>
      <c r="HGE140" s="22"/>
      <c r="HGF140" s="22"/>
      <c r="HGG140" s="22"/>
      <c r="HGH140" s="22"/>
      <c r="HGI140" s="22"/>
      <c r="HGJ140" s="22"/>
      <c r="HGK140" s="22"/>
      <c r="HGL140" s="22"/>
      <c r="HGM140" s="22"/>
      <c r="HGN140" s="22"/>
      <c r="HGO140" s="22"/>
      <c r="HGP140" s="22"/>
      <c r="HGQ140" s="22"/>
      <c r="HGR140" s="22"/>
      <c r="HGS140" s="22"/>
      <c r="HGT140" s="22"/>
      <c r="HGU140" s="22"/>
      <c r="HGV140" s="22"/>
      <c r="HGW140" s="22"/>
      <c r="HGX140" s="22"/>
      <c r="HGY140" s="22"/>
      <c r="HGZ140" s="22"/>
      <c r="HHA140" s="22"/>
      <c r="HHB140" s="22"/>
      <c r="HHC140" s="22"/>
      <c r="HHD140" s="22"/>
      <c r="HHE140" s="22"/>
      <c r="HHF140" s="22"/>
      <c r="HHG140" s="22"/>
      <c r="HHH140" s="22"/>
      <c r="HHI140" s="22"/>
      <c r="HHJ140" s="22"/>
      <c r="HHK140" s="22"/>
      <c r="HHL140" s="22"/>
      <c r="HHM140" s="22"/>
      <c r="HHN140" s="22"/>
      <c r="HHO140" s="22"/>
      <c r="HHP140" s="22"/>
      <c r="HHQ140" s="22"/>
      <c r="HHR140" s="22"/>
      <c r="HHS140" s="22"/>
      <c r="HHT140" s="22"/>
      <c r="HHU140" s="22"/>
      <c r="HHV140" s="22"/>
      <c r="HHW140" s="22"/>
      <c r="HHX140" s="22"/>
      <c r="HHY140" s="22"/>
      <c r="HHZ140" s="22"/>
      <c r="HIA140" s="22"/>
      <c r="HIB140" s="22"/>
      <c r="HIC140" s="22"/>
      <c r="HID140" s="22"/>
      <c r="HIE140" s="22"/>
      <c r="HIF140" s="22"/>
      <c r="HIG140" s="22"/>
      <c r="HIH140" s="22"/>
      <c r="HII140" s="22"/>
      <c r="HIJ140" s="22"/>
      <c r="HIK140" s="22"/>
      <c r="HIL140" s="22"/>
      <c r="HIM140" s="22"/>
      <c r="HIN140" s="22"/>
      <c r="HIO140" s="22"/>
      <c r="HIP140" s="22"/>
      <c r="HIQ140" s="22"/>
      <c r="HIR140" s="22"/>
      <c r="HIS140" s="22"/>
      <c r="HIT140" s="22"/>
      <c r="HIU140" s="22"/>
      <c r="HIV140" s="22"/>
      <c r="HIW140" s="22"/>
      <c r="HIX140" s="22"/>
      <c r="HIY140" s="22"/>
      <c r="HIZ140" s="22"/>
      <c r="HJA140" s="22"/>
      <c r="HJB140" s="22"/>
      <c r="HJC140" s="22"/>
      <c r="HJD140" s="22"/>
      <c r="HJE140" s="22"/>
      <c r="HJF140" s="22"/>
      <c r="HJG140" s="22"/>
      <c r="HJH140" s="22"/>
      <c r="HJI140" s="22"/>
      <c r="HJJ140" s="22"/>
      <c r="HJK140" s="22"/>
      <c r="HJL140" s="22"/>
      <c r="HJM140" s="22"/>
      <c r="HJN140" s="22"/>
      <c r="HJO140" s="22"/>
      <c r="HJP140" s="22"/>
      <c r="HJQ140" s="22"/>
      <c r="HJR140" s="22"/>
      <c r="HJS140" s="22"/>
      <c r="HJT140" s="22"/>
      <c r="HJU140" s="22"/>
      <c r="HJV140" s="22"/>
      <c r="HJW140" s="22"/>
      <c r="HJX140" s="22"/>
      <c r="HJY140" s="22"/>
      <c r="HJZ140" s="22"/>
      <c r="HKA140" s="22"/>
      <c r="HKB140" s="22"/>
      <c r="HKC140" s="22"/>
      <c r="HKD140" s="22"/>
      <c r="HKE140" s="22"/>
      <c r="HKF140" s="22"/>
      <c r="HKG140" s="22"/>
      <c r="HKH140" s="22"/>
      <c r="HKI140" s="22"/>
      <c r="HKJ140" s="22"/>
      <c r="HKK140" s="22"/>
      <c r="HKL140" s="22"/>
      <c r="HKM140" s="22"/>
      <c r="HKN140" s="22"/>
      <c r="HKO140" s="22"/>
      <c r="HKP140" s="22"/>
      <c r="HKQ140" s="22"/>
      <c r="HKR140" s="22"/>
      <c r="HKS140" s="22"/>
      <c r="HKT140" s="22"/>
      <c r="HKU140" s="22"/>
      <c r="HKV140" s="22"/>
      <c r="HKW140" s="22"/>
      <c r="HKX140" s="22"/>
      <c r="HKY140" s="22"/>
      <c r="HKZ140" s="22"/>
      <c r="HLA140" s="22"/>
      <c r="HLB140" s="22"/>
      <c r="HLC140" s="22"/>
      <c r="HLD140" s="22"/>
      <c r="HLE140" s="22"/>
      <c r="HLF140" s="22"/>
      <c r="HLG140" s="22"/>
      <c r="HLH140" s="22"/>
      <c r="HLI140" s="22"/>
      <c r="HLJ140" s="22"/>
      <c r="HLK140" s="22"/>
      <c r="HLL140" s="22"/>
      <c r="HLM140" s="22"/>
      <c r="HLN140" s="22"/>
      <c r="HLO140" s="22"/>
      <c r="HLP140" s="22"/>
      <c r="HLQ140" s="22"/>
      <c r="HLR140" s="22"/>
      <c r="HLS140" s="22"/>
      <c r="HLT140" s="22"/>
      <c r="HLU140" s="22"/>
      <c r="HLV140" s="22"/>
      <c r="HLW140" s="22"/>
      <c r="HLX140" s="22"/>
      <c r="HLY140" s="22"/>
      <c r="HLZ140" s="22"/>
      <c r="HMA140" s="22"/>
      <c r="HMB140" s="22"/>
      <c r="HMC140" s="22"/>
      <c r="HMD140" s="22"/>
      <c r="HME140" s="22"/>
      <c r="HMF140" s="22"/>
      <c r="HMG140" s="22"/>
      <c r="HMH140" s="22"/>
      <c r="HMI140" s="22"/>
      <c r="HMJ140" s="22"/>
      <c r="HMK140" s="22"/>
      <c r="HML140" s="22"/>
      <c r="HMM140" s="22"/>
      <c r="HMN140" s="22"/>
      <c r="HMO140" s="22"/>
      <c r="HMP140" s="22"/>
      <c r="HMQ140" s="22"/>
      <c r="HMR140" s="22"/>
      <c r="HMS140" s="22"/>
      <c r="HMT140" s="22"/>
      <c r="HMU140" s="22"/>
      <c r="HMV140" s="22"/>
      <c r="HMW140" s="22"/>
      <c r="HMX140" s="22"/>
      <c r="HMY140" s="22"/>
      <c r="HMZ140" s="22"/>
      <c r="HNA140" s="22"/>
      <c r="HNB140" s="22"/>
      <c r="HNC140" s="22"/>
      <c r="HND140" s="22"/>
      <c r="HNE140" s="22"/>
      <c r="HNF140" s="22"/>
      <c r="HNG140" s="22"/>
      <c r="HNH140" s="22"/>
      <c r="HNI140" s="22"/>
      <c r="HNJ140" s="22"/>
      <c r="HNK140" s="22"/>
      <c r="HNL140" s="22"/>
      <c r="HNM140" s="22"/>
      <c r="HNN140" s="22"/>
      <c r="HNO140" s="22"/>
      <c r="HNP140" s="22"/>
      <c r="HNQ140" s="22"/>
      <c r="HNR140" s="22"/>
      <c r="HNS140" s="22"/>
      <c r="HNT140" s="22"/>
      <c r="HNU140" s="22"/>
      <c r="HNV140" s="22"/>
      <c r="HNW140" s="22"/>
      <c r="HNX140" s="22"/>
      <c r="HNY140" s="22"/>
      <c r="HNZ140" s="22"/>
      <c r="HOA140" s="22"/>
      <c r="HOB140" s="22"/>
      <c r="HOC140" s="22"/>
      <c r="HOD140" s="22"/>
      <c r="HOE140" s="22"/>
      <c r="HOF140" s="22"/>
      <c r="HOG140" s="22"/>
      <c r="HOH140" s="22"/>
      <c r="HOI140" s="22"/>
      <c r="HOJ140" s="22"/>
      <c r="HOK140" s="22"/>
      <c r="HOL140" s="22"/>
      <c r="HOM140" s="22"/>
      <c r="HON140" s="22"/>
      <c r="HOO140" s="22"/>
      <c r="HOP140" s="22"/>
      <c r="HOQ140" s="22"/>
      <c r="HOR140" s="22"/>
      <c r="HOS140" s="22"/>
      <c r="HOT140" s="22"/>
      <c r="HOU140" s="22"/>
      <c r="HOV140" s="22"/>
      <c r="HOW140" s="22"/>
      <c r="HOX140" s="22"/>
      <c r="HOY140" s="22"/>
      <c r="HOZ140" s="22"/>
      <c r="HPA140" s="22"/>
      <c r="HPB140" s="22"/>
      <c r="HPC140" s="22"/>
      <c r="HPD140" s="22"/>
      <c r="HPE140" s="22"/>
      <c r="HPF140" s="22"/>
      <c r="HPG140" s="22"/>
      <c r="HPH140" s="22"/>
      <c r="HPI140" s="22"/>
      <c r="HPJ140" s="22"/>
      <c r="HPK140" s="22"/>
      <c r="HPL140" s="22"/>
      <c r="HPM140" s="22"/>
      <c r="HPN140" s="22"/>
      <c r="HPO140" s="22"/>
      <c r="HPP140" s="22"/>
      <c r="HPQ140" s="22"/>
      <c r="HPR140" s="22"/>
      <c r="HPS140" s="22"/>
      <c r="HPT140" s="22"/>
      <c r="HPU140" s="22"/>
      <c r="HPV140" s="22"/>
      <c r="HPW140" s="22"/>
      <c r="HPX140" s="22"/>
      <c r="HPY140" s="22"/>
      <c r="HPZ140" s="22"/>
      <c r="HQA140" s="22"/>
      <c r="HQB140" s="22"/>
      <c r="HQC140" s="22"/>
      <c r="HQD140" s="22"/>
      <c r="HQE140" s="22"/>
      <c r="HQF140" s="22"/>
      <c r="HQG140" s="22"/>
      <c r="HQH140" s="22"/>
      <c r="HQI140" s="22"/>
      <c r="HQJ140" s="22"/>
      <c r="HQK140" s="22"/>
      <c r="HQL140" s="22"/>
      <c r="HQM140" s="22"/>
      <c r="HQN140" s="22"/>
      <c r="HQO140" s="22"/>
      <c r="HQP140" s="22"/>
      <c r="HQQ140" s="22"/>
      <c r="HQR140" s="22"/>
      <c r="HQS140" s="22"/>
      <c r="HQT140" s="22"/>
      <c r="HQU140" s="22"/>
      <c r="HQV140" s="22"/>
      <c r="HQW140" s="22"/>
      <c r="HQX140" s="22"/>
      <c r="HQY140" s="22"/>
      <c r="HQZ140" s="22"/>
      <c r="HRA140" s="22"/>
      <c r="HRB140" s="22"/>
      <c r="HRC140" s="22"/>
      <c r="HRD140" s="22"/>
      <c r="HRE140" s="22"/>
      <c r="HRF140" s="22"/>
      <c r="HRG140" s="22"/>
      <c r="HRH140" s="22"/>
      <c r="HRI140" s="22"/>
      <c r="HRJ140" s="22"/>
      <c r="HRK140" s="22"/>
      <c r="HRL140" s="22"/>
      <c r="HRM140" s="22"/>
      <c r="HRN140" s="22"/>
      <c r="HRO140" s="22"/>
      <c r="HRP140" s="22"/>
      <c r="HRQ140" s="22"/>
      <c r="HRR140" s="22"/>
      <c r="HRS140" s="22"/>
      <c r="HRT140" s="22"/>
      <c r="HRU140" s="22"/>
      <c r="HRV140" s="22"/>
      <c r="HRW140" s="22"/>
      <c r="HRX140" s="22"/>
      <c r="HRY140" s="22"/>
      <c r="HRZ140" s="22"/>
      <c r="HSA140" s="22"/>
      <c r="HSB140" s="22"/>
      <c r="HSC140" s="22"/>
      <c r="HSD140" s="22"/>
      <c r="HSE140" s="22"/>
      <c r="HSF140" s="22"/>
      <c r="HSG140" s="22"/>
      <c r="HSH140" s="22"/>
      <c r="HSI140" s="22"/>
      <c r="HSJ140" s="22"/>
      <c r="HSK140" s="22"/>
      <c r="HSL140" s="22"/>
      <c r="HSM140" s="22"/>
      <c r="HSN140" s="22"/>
      <c r="HSO140" s="22"/>
      <c r="HSP140" s="22"/>
      <c r="HSQ140" s="22"/>
      <c r="HSR140" s="22"/>
      <c r="HSS140" s="22"/>
      <c r="HST140" s="22"/>
      <c r="HSU140" s="22"/>
      <c r="HSV140" s="22"/>
      <c r="HSW140" s="22"/>
      <c r="HSX140" s="22"/>
      <c r="HSY140" s="22"/>
      <c r="HSZ140" s="22"/>
      <c r="HTA140" s="22"/>
      <c r="HTB140" s="22"/>
      <c r="HTC140" s="22"/>
      <c r="HTD140" s="22"/>
      <c r="HTE140" s="22"/>
      <c r="HTF140" s="22"/>
      <c r="HTG140" s="22"/>
      <c r="HTH140" s="22"/>
      <c r="HTI140" s="22"/>
      <c r="HTJ140" s="22"/>
      <c r="HTK140" s="22"/>
      <c r="HTL140" s="22"/>
      <c r="HTM140" s="22"/>
      <c r="HTN140" s="22"/>
      <c r="HTO140" s="22"/>
      <c r="HTP140" s="22"/>
      <c r="HTQ140" s="22"/>
      <c r="HTR140" s="22"/>
      <c r="HTS140" s="22"/>
      <c r="HTT140" s="22"/>
      <c r="HTU140" s="22"/>
      <c r="HTV140" s="22"/>
      <c r="HTW140" s="22"/>
      <c r="HTX140" s="22"/>
      <c r="HTY140" s="22"/>
      <c r="HTZ140" s="22"/>
      <c r="HUA140" s="22"/>
      <c r="HUB140" s="22"/>
      <c r="HUC140" s="22"/>
      <c r="HUD140" s="22"/>
      <c r="HUE140" s="22"/>
      <c r="HUF140" s="22"/>
      <c r="HUG140" s="22"/>
      <c r="HUH140" s="22"/>
      <c r="HUI140" s="22"/>
      <c r="HUJ140" s="22"/>
      <c r="HUK140" s="22"/>
      <c r="HUL140" s="22"/>
      <c r="HUM140" s="22"/>
      <c r="HUN140" s="22"/>
      <c r="HUO140" s="22"/>
      <c r="HUP140" s="22"/>
      <c r="HUQ140" s="22"/>
      <c r="HUR140" s="22"/>
      <c r="HUS140" s="22"/>
      <c r="HUT140" s="22"/>
      <c r="HUU140" s="22"/>
      <c r="HUV140" s="22"/>
      <c r="HUW140" s="22"/>
      <c r="HUX140" s="22"/>
      <c r="HUY140" s="22"/>
      <c r="HUZ140" s="22"/>
      <c r="HVA140" s="22"/>
      <c r="HVB140" s="22"/>
      <c r="HVC140" s="22"/>
      <c r="HVD140" s="22"/>
      <c r="HVE140" s="22"/>
      <c r="HVF140" s="22"/>
      <c r="HVG140" s="22"/>
      <c r="HVH140" s="22"/>
      <c r="HVI140" s="22"/>
      <c r="HVJ140" s="22"/>
      <c r="HVK140" s="22"/>
      <c r="HVL140" s="22"/>
      <c r="HVM140" s="22"/>
      <c r="HVN140" s="22"/>
      <c r="HVO140" s="22"/>
      <c r="HVP140" s="22"/>
      <c r="HVQ140" s="22"/>
      <c r="HVR140" s="22"/>
      <c r="HVS140" s="22"/>
      <c r="HVT140" s="22"/>
      <c r="HVU140" s="22"/>
      <c r="HVV140" s="22"/>
      <c r="HVW140" s="22"/>
      <c r="HVX140" s="22"/>
      <c r="HVY140" s="22"/>
      <c r="HVZ140" s="22"/>
      <c r="HWA140" s="22"/>
      <c r="HWB140" s="22"/>
      <c r="HWC140" s="22"/>
      <c r="HWD140" s="22"/>
      <c r="HWE140" s="22"/>
      <c r="HWF140" s="22"/>
      <c r="HWG140" s="22"/>
      <c r="HWH140" s="22"/>
      <c r="HWI140" s="22"/>
      <c r="HWJ140" s="22"/>
      <c r="HWK140" s="22"/>
      <c r="HWL140" s="22"/>
      <c r="HWM140" s="22"/>
      <c r="HWN140" s="22"/>
      <c r="HWO140" s="22"/>
      <c r="HWP140" s="22"/>
      <c r="HWQ140" s="22"/>
      <c r="HWR140" s="22"/>
      <c r="HWS140" s="22"/>
      <c r="HWT140" s="22"/>
      <c r="HWU140" s="22"/>
      <c r="HWV140" s="22"/>
      <c r="HWW140" s="22"/>
      <c r="HWX140" s="22"/>
      <c r="HWY140" s="22"/>
      <c r="HWZ140" s="22"/>
      <c r="HXA140" s="22"/>
      <c r="HXB140" s="22"/>
      <c r="HXC140" s="22"/>
      <c r="HXD140" s="22"/>
      <c r="HXE140" s="22"/>
      <c r="HXF140" s="22"/>
      <c r="HXG140" s="22"/>
      <c r="HXH140" s="22"/>
      <c r="HXI140" s="22"/>
      <c r="HXJ140" s="22"/>
      <c r="HXK140" s="22"/>
      <c r="HXL140" s="22"/>
      <c r="HXM140" s="22"/>
      <c r="HXN140" s="22"/>
      <c r="HXO140" s="22"/>
      <c r="HXP140" s="22"/>
      <c r="HXQ140" s="22"/>
      <c r="HXR140" s="22"/>
      <c r="HXS140" s="22"/>
      <c r="HXT140" s="22"/>
      <c r="HXU140" s="22"/>
      <c r="HXV140" s="22"/>
      <c r="HXW140" s="22"/>
      <c r="HXX140" s="22"/>
      <c r="HXY140" s="22"/>
      <c r="HXZ140" s="22"/>
      <c r="HYA140" s="22"/>
      <c r="HYB140" s="22"/>
      <c r="HYC140" s="22"/>
      <c r="HYD140" s="22"/>
      <c r="HYE140" s="22"/>
      <c r="HYF140" s="22"/>
      <c r="HYG140" s="22"/>
      <c r="HYH140" s="22"/>
      <c r="HYI140" s="22"/>
      <c r="HYJ140" s="22"/>
      <c r="HYK140" s="22"/>
      <c r="HYL140" s="22"/>
      <c r="HYM140" s="22"/>
      <c r="HYN140" s="22"/>
      <c r="HYO140" s="22"/>
      <c r="HYP140" s="22"/>
      <c r="HYQ140" s="22"/>
      <c r="HYR140" s="22"/>
      <c r="HYS140" s="22"/>
      <c r="HYT140" s="22"/>
      <c r="HYU140" s="22"/>
      <c r="HYV140" s="22"/>
      <c r="HYW140" s="22"/>
      <c r="HYX140" s="22"/>
      <c r="HYY140" s="22"/>
      <c r="HYZ140" s="22"/>
      <c r="HZA140" s="22"/>
      <c r="HZB140" s="22"/>
      <c r="HZC140" s="22"/>
      <c r="HZD140" s="22"/>
      <c r="HZE140" s="22"/>
      <c r="HZF140" s="22"/>
      <c r="HZG140" s="22"/>
      <c r="HZH140" s="22"/>
      <c r="HZI140" s="22"/>
      <c r="HZJ140" s="22"/>
      <c r="HZK140" s="22"/>
      <c r="HZL140" s="22"/>
      <c r="HZM140" s="22"/>
      <c r="HZN140" s="22"/>
      <c r="HZO140" s="22"/>
      <c r="HZP140" s="22"/>
      <c r="HZQ140" s="22"/>
      <c r="HZR140" s="22"/>
      <c r="HZS140" s="22"/>
      <c r="HZT140" s="22"/>
      <c r="HZU140" s="22"/>
      <c r="HZV140" s="22"/>
      <c r="HZW140" s="22"/>
      <c r="HZX140" s="22"/>
      <c r="HZY140" s="22"/>
      <c r="HZZ140" s="22"/>
      <c r="IAA140" s="22"/>
      <c r="IAB140" s="22"/>
      <c r="IAC140" s="22"/>
      <c r="IAD140" s="22"/>
      <c r="IAE140" s="22"/>
      <c r="IAF140" s="22"/>
      <c r="IAG140" s="22"/>
      <c r="IAH140" s="22"/>
      <c r="IAI140" s="22"/>
      <c r="IAJ140" s="22"/>
      <c r="IAK140" s="22"/>
      <c r="IAL140" s="22"/>
      <c r="IAM140" s="22"/>
      <c r="IAN140" s="22"/>
      <c r="IAO140" s="22"/>
      <c r="IAP140" s="22"/>
      <c r="IAQ140" s="22"/>
      <c r="IAR140" s="22"/>
      <c r="IAS140" s="22"/>
      <c r="IAT140" s="22"/>
      <c r="IAU140" s="22"/>
      <c r="IAV140" s="22"/>
      <c r="IAW140" s="22"/>
      <c r="IAX140" s="22"/>
      <c r="IAY140" s="22"/>
      <c r="IAZ140" s="22"/>
      <c r="IBA140" s="22"/>
      <c r="IBB140" s="22"/>
      <c r="IBC140" s="22"/>
      <c r="IBD140" s="22"/>
      <c r="IBE140" s="22"/>
      <c r="IBF140" s="22"/>
      <c r="IBG140" s="22"/>
      <c r="IBH140" s="22"/>
      <c r="IBI140" s="22"/>
      <c r="IBJ140" s="22"/>
      <c r="IBK140" s="22"/>
      <c r="IBL140" s="22"/>
      <c r="IBM140" s="22"/>
      <c r="IBN140" s="22"/>
      <c r="IBO140" s="22"/>
      <c r="IBP140" s="22"/>
      <c r="IBQ140" s="22"/>
      <c r="IBR140" s="22"/>
      <c r="IBS140" s="22"/>
      <c r="IBT140" s="22"/>
      <c r="IBU140" s="22"/>
      <c r="IBV140" s="22"/>
      <c r="IBW140" s="22"/>
      <c r="IBX140" s="22"/>
      <c r="IBY140" s="22"/>
      <c r="IBZ140" s="22"/>
      <c r="ICA140" s="22"/>
      <c r="ICB140" s="22"/>
      <c r="ICC140" s="22"/>
      <c r="ICD140" s="22"/>
      <c r="ICE140" s="22"/>
      <c r="ICF140" s="22"/>
      <c r="ICG140" s="22"/>
      <c r="ICH140" s="22"/>
      <c r="ICI140" s="22"/>
      <c r="ICJ140" s="22"/>
      <c r="ICK140" s="22"/>
      <c r="ICL140" s="22"/>
      <c r="ICM140" s="22"/>
      <c r="ICN140" s="22"/>
      <c r="ICO140" s="22"/>
      <c r="ICP140" s="22"/>
      <c r="ICQ140" s="22"/>
      <c r="ICR140" s="22"/>
      <c r="ICS140" s="22"/>
      <c r="ICT140" s="22"/>
      <c r="ICU140" s="22"/>
      <c r="ICV140" s="22"/>
      <c r="ICW140" s="22"/>
      <c r="ICX140" s="22"/>
      <c r="ICY140" s="22"/>
      <c r="ICZ140" s="22"/>
      <c r="IDA140" s="22"/>
      <c r="IDB140" s="22"/>
      <c r="IDC140" s="22"/>
      <c r="IDD140" s="22"/>
      <c r="IDE140" s="22"/>
      <c r="IDF140" s="22"/>
      <c r="IDG140" s="22"/>
      <c r="IDH140" s="22"/>
      <c r="IDI140" s="22"/>
      <c r="IDJ140" s="22"/>
      <c r="IDK140" s="22"/>
      <c r="IDL140" s="22"/>
      <c r="IDM140" s="22"/>
      <c r="IDN140" s="22"/>
      <c r="IDO140" s="22"/>
      <c r="IDP140" s="22"/>
      <c r="IDQ140" s="22"/>
      <c r="IDR140" s="22"/>
      <c r="IDS140" s="22"/>
      <c r="IDT140" s="22"/>
      <c r="IDU140" s="22"/>
      <c r="IDV140" s="22"/>
      <c r="IDW140" s="22"/>
      <c r="IDX140" s="22"/>
      <c r="IDY140" s="22"/>
      <c r="IDZ140" s="22"/>
      <c r="IEA140" s="22"/>
      <c r="IEB140" s="22"/>
      <c r="IEC140" s="22"/>
      <c r="IED140" s="22"/>
      <c r="IEE140" s="22"/>
      <c r="IEF140" s="22"/>
      <c r="IEG140" s="22"/>
      <c r="IEH140" s="22"/>
      <c r="IEI140" s="22"/>
      <c r="IEJ140" s="22"/>
      <c r="IEK140" s="22"/>
      <c r="IEL140" s="22"/>
      <c r="IEM140" s="22"/>
      <c r="IEN140" s="22"/>
      <c r="IEO140" s="22"/>
      <c r="IEP140" s="22"/>
      <c r="IEQ140" s="22"/>
      <c r="IER140" s="22"/>
      <c r="IES140" s="22"/>
      <c r="IET140" s="22"/>
      <c r="IEU140" s="22"/>
      <c r="IEV140" s="22"/>
      <c r="IEW140" s="22"/>
      <c r="IEX140" s="22"/>
      <c r="IEY140" s="22"/>
      <c r="IEZ140" s="22"/>
      <c r="IFA140" s="22"/>
      <c r="IFB140" s="22"/>
      <c r="IFC140" s="22"/>
      <c r="IFD140" s="22"/>
      <c r="IFE140" s="22"/>
      <c r="IFF140" s="22"/>
      <c r="IFG140" s="22"/>
      <c r="IFH140" s="22"/>
      <c r="IFI140" s="22"/>
      <c r="IFJ140" s="22"/>
      <c r="IFK140" s="22"/>
      <c r="IFL140" s="22"/>
      <c r="IFM140" s="22"/>
      <c r="IFN140" s="22"/>
      <c r="IFO140" s="22"/>
      <c r="IFP140" s="22"/>
      <c r="IFQ140" s="22"/>
      <c r="IFR140" s="22"/>
      <c r="IFS140" s="22"/>
      <c r="IFT140" s="22"/>
      <c r="IFU140" s="22"/>
      <c r="IFV140" s="22"/>
      <c r="IFW140" s="22"/>
      <c r="IFX140" s="22"/>
      <c r="IFY140" s="22"/>
      <c r="IFZ140" s="22"/>
      <c r="IGA140" s="22"/>
      <c r="IGB140" s="22"/>
      <c r="IGC140" s="22"/>
      <c r="IGD140" s="22"/>
      <c r="IGE140" s="22"/>
      <c r="IGF140" s="22"/>
      <c r="IGG140" s="22"/>
      <c r="IGH140" s="22"/>
      <c r="IGI140" s="22"/>
      <c r="IGJ140" s="22"/>
      <c r="IGK140" s="22"/>
      <c r="IGL140" s="22"/>
      <c r="IGM140" s="22"/>
      <c r="IGN140" s="22"/>
      <c r="IGO140" s="22"/>
      <c r="IGP140" s="22"/>
      <c r="IGQ140" s="22"/>
      <c r="IGR140" s="22"/>
      <c r="IGS140" s="22"/>
      <c r="IGT140" s="22"/>
      <c r="IGU140" s="22"/>
      <c r="IGV140" s="22"/>
      <c r="IGW140" s="22"/>
      <c r="IGX140" s="22"/>
      <c r="IGY140" s="22"/>
      <c r="IGZ140" s="22"/>
      <c r="IHA140" s="22"/>
      <c r="IHB140" s="22"/>
      <c r="IHC140" s="22"/>
      <c r="IHD140" s="22"/>
      <c r="IHE140" s="22"/>
      <c r="IHF140" s="22"/>
      <c r="IHG140" s="22"/>
      <c r="IHH140" s="22"/>
      <c r="IHI140" s="22"/>
      <c r="IHJ140" s="22"/>
      <c r="IHK140" s="22"/>
      <c r="IHL140" s="22"/>
      <c r="IHM140" s="22"/>
      <c r="IHN140" s="22"/>
      <c r="IHO140" s="22"/>
      <c r="IHP140" s="22"/>
      <c r="IHQ140" s="22"/>
      <c r="IHR140" s="22"/>
      <c r="IHS140" s="22"/>
      <c r="IHT140" s="22"/>
      <c r="IHU140" s="22"/>
      <c r="IHV140" s="22"/>
      <c r="IHW140" s="22"/>
      <c r="IHX140" s="22"/>
      <c r="IHY140" s="22"/>
      <c r="IHZ140" s="22"/>
      <c r="IIA140" s="22"/>
      <c r="IIB140" s="22"/>
      <c r="IIC140" s="22"/>
      <c r="IID140" s="22"/>
      <c r="IIE140" s="22"/>
      <c r="IIF140" s="22"/>
      <c r="IIG140" s="22"/>
      <c r="IIH140" s="22"/>
      <c r="III140" s="22"/>
      <c r="IIJ140" s="22"/>
      <c r="IIK140" s="22"/>
      <c r="IIL140" s="22"/>
      <c r="IIM140" s="22"/>
      <c r="IIN140" s="22"/>
      <c r="IIO140" s="22"/>
      <c r="IIP140" s="22"/>
      <c r="IIQ140" s="22"/>
      <c r="IIR140" s="22"/>
      <c r="IIS140" s="22"/>
      <c r="IIT140" s="22"/>
      <c r="IIU140" s="22"/>
      <c r="IIV140" s="22"/>
      <c r="IIW140" s="22"/>
      <c r="IIX140" s="22"/>
      <c r="IIY140" s="22"/>
      <c r="IIZ140" s="22"/>
      <c r="IJA140" s="22"/>
      <c r="IJB140" s="22"/>
      <c r="IJC140" s="22"/>
      <c r="IJD140" s="22"/>
      <c r="IJE140" s="22"/>
      <c r="IJF140" s="22"/>
      <c r="IJG140" s="22"/>
      <c r="IJH140" s="22"/>
      <c r="IJI140" s="22"/>
      <c r="IJJ140" s="22"/>
      <c r="IJK140" s="22"/>
      <c r="IJL140" s="22"/>
      <c r="IJM140" s="22"/>
      <c r="IJN140" s="22"/>
      <c r="IJO140" s="22"/>
      <c r="IJP140" s="22"/>
      <c r="IJQ140" s="22"/>
      <c r="IJR140" s="22"/>
      <c r="IJS140" s="22"/>
      <c r="IJT140" s="22"/>
      <c r="IJU140" s="22"/>
      <c r="IJV140" s="22"/>
      <c r="IJW140" s="22"/>
      <c r="IJX140" s="22"/>
      <c r="IJY140" s="22"/>
      <c r="IJZ140" s="22"/>
      <c r="IKA140" s="22"/>
      <c r="IKB140" s="22"/>
      <c r="IKC140" s="22"/>
      <c r="IKD140" s="22"/>
      <c r="IKE140" s="22"/>
      <c r="IKF140" s="22"/>
      <c r="IKG140" s="22"/>
      <c r="IKH140" s="22"/>
      <c r="IKI140" s="22"/>
      <c r="IKJ140" s="22"/>
      <c r="IKK140" s="22"/>
      <c r="IKL140" s="22"/>
      <c r="IKM140" s="22"/>
      <c r="IKN140" s="22"/>
      <c r="IKO140" s="22"/>
      <c r="IKP140" s="22"/>
      <c r="IKQ140" s="22"/>
      <c r="IKR140" s="22"/>
      <c r="IKS140" s="22"/>
      <c r="IKT140" s="22"/>
      <c r="IKU140" s="22"/>
      <c r="IKV140" s="22"/>
      <c r="IKW140" s="22"/>
      <c r="IKX140" s="22"/>
      <c r="IKY140" s="22"/>
      <c r="IKZ140" s="22"/>
      <c r="ILA140" s="22"/>
      <c r="ILB140" s="22"/>
      <c r="ILC140" s="22"/>
      <c r="ILD140" s="22"/>
      <c r="ILE140" s="22"/>
      <c r="ILF140" s="22"/>
      <c r="ILG140" s="22"/>
      <c r="ILH140" s="22"/>
      <c r="ILI140" s="22"/>
      <c r="ILJ140" s="22"/>
      <c r="ILK140" s="22"/>
      <c r="ILL140" s="22"/>
      <c r="ILM140" s="22"/>
      <c r="ILN140" s="22"/>
      <c r="ILO140" s="22"/>
      <c r="ILP140" s="22"/>
      <c r="ILQ140" s="22"/>
      <c r="ILR140" s="22"/>
      <c r="ILS140" s="22"/>
      <c r="ILT140" s="22"/>
      <c r="ILU140" s="22"/>
      <c r="ILV140" s="22"/>
      <c r="ILW140" s="22"/>
      <c r="ILX140" s="22"/>
      <c r="ILY140" s="22"/>
      <c r="ILZ140" s="22"/>
      <c r="IMA140" s="22"/>
      <c r="IMB140" s="22"/>
      <c r="IMC140" s="22"/>
      <c r="IMD140" s="22"/>
      <c r="IME140" s="22"/>
      <c r="IMF140" s="22"/>
      <c r="IMG140" s="22"/>
      <c r="IMH140" s="22"/>
      <c r="IMI140" s="22"/>
      <c r="IMJ140" s="22"/>
      <c r="IMK140" s="22"/>
      <c r="IML140" s="22"/>
      <c r="IMM140" s="22"/>
      <c r="IMN140" s="22"/>
      <c r="IMO140" s="22"/>
      <c r="IMP140" s="22"/>
      <c r="IMQ140" s="22"/>
      <c r="IMR140" s="22"/>
      <c r="IMS140" s="22"/>
      <c r="IMT140" s="22"/>
      <c r="IMU140" s="22"/>
      <c r="IMV140" s="22"/>
      <c r="IMW140" s="22"/>
      <c r="IMX140" s="22"/>
      <c r="IMY140" s="22"/>
      <c r="IMZ140" s="22"/>
      <c r="INA140" s="22"/>
      <c r="INB140" s="22"/>
      <c r="INC140" s="22"/>
      <c r="IND140" s="22"/>
      <c r="INE140" s="22"/>
      <c r="INF140" s="22"/>
      <c r="ING140" s="22"/>
      <c r="INH140" s="22"/>
      <c r="INI140" s="22"/>
      <c r="INJ140" s="22"/>
      <c r="INK140" s="22"/>
      <c r="INL140" s="22"/>
      <c r="INM140" s="22"/>
      <c r="INN140" s="22"/>
      <c r="INO140" s="22"/>
      <c r="INP140" s="22"/>
      <c r="INQ140" s="22"/>
      <c r="INR140" s="22"/>
      <c r="INS140" s="22"/>
      <c r="INT140" s="22"/>
      <c r="INU140" s="22"/>
      <c r="INV140" s="22"/>
      <c r="INW140" s="22"/>
      <c r="INX140" s="22"/>
      <c r="INY140" s="22"/>
      <c r="INZ140" s="22"/>
      <c r="IOA140" s="22"/>
      <c r="IOB140" s="22"/>
      <c r="IOC140" s="22"/>
      <c r="IOD140" s="22"/>
      <c r="IOE140" s="22"/>
      <c r="IOF140" s="22"/>
      <c r="IOG140" s="22"/>
      <c r="IOH140" s="22"/>
      <c r="IOI140" s="22"/>
      <c r="IOJ140" s="22"/>
      <c r="IOK140" s="22"/>
      <c r="IOL140" s="22"/>
      <c r="IOM140" s="22"/>
      <c r="ION140" s="22"/>
      <c r="IOO140" s="22"/>
      <c r="IOP140" s="22"/>
      <c r="IOQ140" s="22"/>
      <c r="IOR140" s="22"/>
      <c r="IOS140" s="22"/>
      <c r="IOT140" s="22"/>
      <c r="IOU140" s="22"/>
      <c r="IOV140" s="22"/>
      <c r="IOW140" s="22"/>
      <c r="IOX140" s="22"/>
      <c r="IOY140" s="22"/>
      <c r="IOZ140" s="22"/>
      <c r="IPA140" s="22"/>
      <c r="IPB140" s="22"/>
      <c r="IPC140" s="22"/>
      <c r="IPD140" s="22"/>
      <c r="IPE140" s="22"/>
      <c r="IPF140" s="22"/>
      <c r="IPG140" s="22"/>
      <c r="IPH140" s="22"/>
      <c r="IPI140" s="22"/>
      <c r="IPJ140" s="22"/>
      <c r="IPK140" s="22"/>
      <c r="IPL140" s="22"/>
      <c r="IPM140" s="22"/>
      <c r="IPN140" s="22"/>
      <c r="IPO140" s="22"/>
      <c r="IPP140" s="22"/>
      <c r="IPQ140" s="22"/>
      <c r="IPR140" s="22"/>
      <c r="IPS140" s="22"/>
      <c r="IPT140" s="22"/>
      <c r="IPU140" s="22"/>
      <c r="IPV140" s="22"/>
      <c r="IPW140" s="22"/>
      <c r="IPX140" s="22"/>
      <c r="IPY140" s="22"/>
      <c r="IPZ140" s="22"/>
      <c r="IQA140" s="22"/>
      <c r="IQB140" s="22"/>
      <c r="IQC140" s="22"/>
      <c r="IQD140" s="22"/>
      <c r="IQE140" s="22"/>
      <c r="IQF140" s="22"/>
      <c r="IQG140" s="22"/>
      <c r="IQH140" s="22"/>
      <c r="IQI140" s="22"/>
      <c r="IQJ140" s="22"/>
      <c r="IQK140" s="22"/>
      <c r="IQL140" s="22"/>
      <c r="IQM140" s="22"/>
      <c r="IQN140" s="22"/>
      <c r="IQO140" s="22"/>
      <c r="IQP140" s="22"/>
      <c r="IQQ140" s="22"/>
      <c r="IQR140" s="22"/>
      <c r="IQS140" s="22"/>
      <c r="IQT140" s="22"/>
      <c r="IQU140" s="22"/>
      <c r="IQV140" s="22"/>
      <c r="IQW140" s="22"/>
      <c r="IQX140" s="22"/>
      <c r="IQY140" s="22"/>
      <c r="IQZ140" s="22"/>
      <c r="IRA140" s="22"/>
      <c r="IRB140" s="22"/>
      <c r="IRC140" s="22"/>
      <c r="IRD140" s="22"/>
      <c r="IRE140" s="22"/>
      <c r="IRF140" s="22"/>
      <c r="IRG140" s="22"/>
      <c r="IRH140" s="22"/>
      <c r="IRI140" s="22"/>
      <c r="IRJ140" s="22"/>
      <c r="IRK140" s="22"/>
      <c r="IRL140" s="22"/>
      <c r="IRM140" s="22"/>
      <c r="IRN140" s="22"/>
      <c r="IRO140" s="22"/>
      <c r="IRP140" s="22"/>
      <c r="IRQ140" s="22"/>
      <c r="IRR140" s="22"/>
      <c r="IRS140" s="22"/>
      <c r="IRT140" s="22"/>
      <c r="IRU140" s="22"/>
      <c r="IRV140" s="22"/>
      <c r="IRW140" s="22"/>
      <c r="IRX140" s="22"/>
      <c r="IRY140" s="22"/>
      <c r="IRZ140" s="22"/>
      <c r="ISA140" s="22"/>
      <c r="ISB140" s="22"/>
      <c r="ISC140" s="22"/>
      <c r="ISD140" s="22"/>
      <c r="ISE140" s="22"/>
      <c r="ISF140" s="22"/>
      <c r="ISG140" s="22"/>
      <c r="ISH140" s="22"/>
      <c r="ISI140" s="22"/>
      <c r="ISJ140" s="22"/>
      <c r="ISK140" s="22"/>
      <c r="ISL140" s="22"/>
      <c r="ISM140" s="22"/>
      <c r="ISN140" s="22"/>
      <c r="ISO140" s="22"/>
      <c r="ISP140" s="22"/>
      <c r="ISQ140" s="22"/>
      <c r="ISR140" s="22"/>
      <c r="ISS140" s="22"/>
      <c r="IST140" s="22"/>
      <c r="ISU140" s="22"/>
      <c r="ISV140" s="22"/>
      <c r="ISW140" s="22"/>
      <c r="ISX140" s="22"/>
      <c r="ISY140" s="22"/>
      <c r="ISZ140" s="22"/>
      <c r="ITA140" s="22"/>
      <c r="ITB140" s="22"/>
      <c r="ITC140" s="22"/>
      <c r="ITD140" s="22"/>
      <c r="ITE140" s="22"/>
      <c r="ITF140" s="22"/>
      <c r="ITG140" s="22"/>
      <c r="ITH140" s="22"/>
      <c r="ITI140" s="22"/>
      <c r="ITJ140" s="22"/>
      <c r="ITK140" s="22"/>
      <c r="ITL140" s="22"/>
      <c r="ITM140" s="22"/>
      <c r="ITN140" s="22"/>
      <c r="ITO140" s="22"/>
      <c r="ITP140" s="22"/>
      <c r="ITQ140" s="22"/>
      <c r="ITR140" s="22"/>
      <c r="ITS140" s="22"/>
      <c r="ITT140" s="22"/>
      <c r="ITU140" s="22"/>
      <c r="ITV140" s="22"/>
      <c r="ITW140" s="22"/>
      <c r="ITX140" s="22"/>
      <c r="ITY140" s="22"/>
      <c r="ITZ140" s="22"/>
      <c r="IUA140" s="22"/>
      <c r="IUB140" s="22"/>
      <c r="IUC140" s="22"/>
      <c r="IUD140" s="22"/>
      <c r="IUE140" s="22"/>
      <c r="IUF140" s="22"/>
      <c r="IUG140" s="22"/>
      <c r="IUH140" s="22"/>
      <c r="IUI140" s="22"/>
      <c r="IUJ140" s="22"/>
      <c r="IUK140" s="22"/>
      <c r="IUL140" s="22"/>
      <c r="IUM140" s="22"/>
      <c r="IUN140" s="22"/>
      <c r="IUO140" s="22"/>
      <c r="IUP140" s="22"/>
      <c r="IUQ140" s="22"/>
      <c r="IUR140" s="22"/>
      <c r="IUS140" s="22"/>
      <c r="IUT140" s="22"/>
      <c r="IUU140" s="22"/>
      <c r="IUV140" s="22"/>
      <c r="IUW140" s="22"/>
      <c r="IUX140" s="22"/>
      <c r="IUY140" s="22"/>
      <c r="IUZ140" s="22"/>
      <c r="IVA140" s="22"/>
      <c r="IVB140" s="22"/>
      <c r="IVC140" s="22"/>
      <c r="IVD140" s="22"/>
      <c r="IVE140" s="22"/>
      <c r="IVF140" s="22"/>
      <c r="IVG140" s="22"/>
      <c r="IVH140" s="22"/>
      <c r="IVI140" s="22"/>
      <c r="IVJ140" s="22"/>
      <c r="IVK140" s="22"/>
      <c r="IVL140" s="22"/>
      <c r="IVM140" s="22"/>
      <c r="IVN140" s="22"/>
      <c r="IVO140" s="22"/>
      <c r="IVP140" s="22"/>
      <c r="IVQ140" s="22"/>
      <c r="IVR140" s="22"/>
      <c r="IVS140" s="22"/>
      <c r="IVT140" s="22"/>
      <c r="IVU140" s="22"/>
      <c r="IVV140" s="22"/>
      <c r="IVW140" s="22"/>
      <c r="IVX140" s="22"/>
      <c r="IVY140" s="22"/>
      <c r="IVZ140" s="22"/>
      <c r="IWA140" s="22"/>
      <c r="IWB140" s="22"/>
      <c r="IWC140" s="22"/>
      <c r="IWD140" s="22"/>
      <c r="IWE140" s="22"/>
      <c r="IWF140" s="22"/>
      <c r="IWG140" s="22"/>
      <c r="IWH140" s="22"/>
      <c r="IWI140" s="22"/>
      <c r="IWJ140" s="22"/>
      <c r="IWK140" s="22"/>
      <c r="IWL140" s="22"/>
      <c r="IWM140" s="22"/>
      <c r="IWN140" s="22"/>
      <c r="IWO140" s="22"/>
      <c r="IWP140" s="22"/>
      <c r="IWQ140" s="22"/>
      <c r="IWR140" s="22"/>
      <c r="IWS140" s="22"/>
      <c r="IWT140" s="22"/>
      <c r="IWU140" s="22"/>
      <c r="IWV140" s="22"/>
      <c r="IWW140" s="22"/>
      <c r="IWX140" s="22"/>
      <c r="IWY140" s="22"/>
      <c r="IWZ140" s="22"/>
      <c r="IXA140" s="22"/>
      <c r="IXB140" s="22"/>
      <c r="IXC140" s="22"/>
      <c r="IXD140" s="22"/>
      <c r="IXE140" s="22"/>
      <c r="IXF140" s="22"/>
      <c r="IXG140" s="22"/>
      <c r="IXH140" s="22"/>
      <c r="IXI140" s="22"/>
      <c r="IXJ140" s="22"/>
      <c r="IXK140" s="22"/>
      <c r="IXL140" s="22"/>
      <c r="IXM140" s="22"/>
      <c r="IXN140" s="22"/>
      <c r="IXO140" s="22"/>
      <c r="IXP140" s="22"/>
      <c r="IXQ140" s="22"/>
      <c r="IXR140" s="22"/>
      <c r="IXS140" s="22"/>
      <c r="IXT140" s="22"/>
      <c r="IXU140" s="22"/>
      <c r="IXV140" s="22"/>
      <c r="IXW140" s="22"/>
      <c r="IXX140" s="22"/>
      <c r="IXY140" s="22"/>
      <c r="IXZ140" s="22"/>
      <c r="IYA140" s="22"/>
      <c r="IYB140" s="22"/>
      <c r="IYC140" s="22"/>
      <c r="IYD140" s="22"/>
      <c r="IYE140" s="22"/>
      <c r="IYF140" s="22"/>
      <c r="IYG140" s="22"/>
      <c r="IYH140" s="22"/>
      <c r="IYI140" s="22"/>
      <c r="IYJ140" s="22"/>
      <c r="IYK140" s="22"/>
      <c r="IYL140" s="22"/>
      <c r="IYM140" s="22"/>
      <c r="IYN140" s="22"/>
      <c r="IYO140" s="22"/>
      <c r="IYP140" s="22"/>
      <c r="IYQ140" s="22"/>
      <c r="IYR140" s="22"/>
      <c r="IYS140" s="22"/>
      <c r="IYT140" s="22"/>
      <c r="IYU140" s="22"/>
      <c r="IYV140" s="22"/>
      <c r="IYW140" s="22"/>
      <c r="IYX140" s="22"/>
      <c r="IYY140" s="22"/>
      <c r="IYZ140" s="22"/>
      <c r="IZA140" s="22"/>
      <c r="IZB140" s="22"/>
      <c r="IZC140" s="22"/>
      <c r="IZD140" s="22"/>
      <c r="IZE140" s="22"/>
      <c r="IZF140" s="22"/>
      <c r="IZG140" s="22"/>
      <c r="IZH140" s="22"/>
      <c r="IZI140" s="22"/>
      <c r="IZJ140" s="22"/>
      <c r="IZK140" s="22"/>
      <c r="IZL140" s="22"/>
      <c r="IZM140" s="22"/>
      <c r="IZN140" s="22"/>
      <c r="IZO140" s="22"/>
      <c r="IZP140" s="22"/>
      <c r="IZQ140" s="22"/>
      <c r="IZR140" s="22"/>
      <c r="IZS140" s="22"/>
      <c r="IZT140" s="22"/>
      <c r="IZU140" s="22"/>
      <c r="IZV140" s="22"/>
      <c r="IZW140" s="22"/>
      <c r="IZX140" s="22"/>
      <c r="IZY140" s="22"/>
      <c r="IZZ140" s="22"/>
      <c r="JAA140" s="22"/>
      <c r="JAB140" s="22"/>
      <c r="JAC140" s="22"/>
      <c r="JAD140" s="22"/>
      <c r="JAE140" s="22"/>
      <c r="JAF140" s="22"/>
      <c r="JAG140" s="22"/>
      <c r="JAH140" s="22"/>
      <c r="JAI140" s="22"/>
      <c r="JAJ140" s="22"/>
      <c r="JAK140" s="22"/>
      <c r="JAL140" s="22"/>
      <c r="JAM140" s="22"/>
      <c r="JAN140" s="22"/>
      <c r="JAO140" s="22"/>
      <c r="JAP140" s="22"/>
      <c r="JAQ140" s="22"/>
      <c r="JAR140" s="22"/>
      <c r="JAS140" s="22"/>
      <c r="JAT140" s="22"/>
      <c r="JAU140" s="22"/>
      <c r="JAV140" s="22"/>
      <c r="JAW140" s="22"/>
      <c r="JAX140" s="22"/>
      <c r="JAY140" s="22"/>
      <c r="JAZ140" s="22"/>
      <c r="JBA140" s="22"/>
      <c r="JBB140" s="22"/>
      <c r="JBC140" s="22"/>
      <c r="JBD140" s="22"/>
      <c r="JBE140" s="22"/>
      <c r="JBF140" s="22"/>
      <c r="JBG140" s="22"/>
      <c r="JBH140" s="22"/>
      <c r="JBI140" s="22"/>
      <c r="JBJ140" s="22"/>
      <c r="JBK140" s="22"/>
      <c r="JBL140" s="22"/>
      <c r="JBM140" s="22"/>
      <c r="JBN140" s="22"/>
      <c r="JBO140" s="22"/>
      <c r="JBP140" s="22"/>
      <c r="JBQ140" s="22"/>
      <c r="JBR140" s="22"/>
      <c r="JBS140" s="22"/>
      <c r="JBT140" s="22"/>
      <c r="JBU140" s="22"/>
      <c r="JBV140" s="22"/>
      <c r="JBW140" s="22"/>
      <c r="JBX140" s="22"/>
      <c r="JBY140" s="22"/>
      <c r="JBZ140" s="22"/>
      <c r="JCA140" s="22"/>
      <c r="JCB140" s="22"/>
      <c r="JCC140" s="22"/>
      <c r="JCD140" s="22"/>
      <c r="JCE140" s="22"/>
      <c r="JCF140" s="22"/>
      <c r="JCG140" s="22"/>
      <c r="JCH140" s="22"/>
      <c r="JCI140" s="22"/>
      <c r="JCJ140" s="22"/>
      <c r="JCK140" s="22"/>
      <c r="JCL140" s="22"/>
      <c r="JCM140" s="22"/>
      <c r="JCN140" s="22"/>
      <c r="JCO140" s="22"/>
      <c r="JCP140" s="22"/>
      <c r="JCQ140" s="22"/>
      <c r="JCR140" s="22"/>
      <c r="JCS140" s="22"/>
      <c r="JCT140" s="22"/>
      <c r="JCU140" s="22"/>
      <c r="JCV140" s="22"/>
      <c r="JCW140" s="22"/>
      <c r="JCX140" s="22"/>
      <c r="JCY140" s="22"/>
      <c r="JCZ140" s="22"/>
      <c r="JDA140" s="22"/>
      <c r="JDB140" s="22"/>
      <c r="JDC140" s="22"/>
      <c r="JDD140" s="22"/>
      <c r="JDE140" s="22"/>
      <c r="JDF140" s="22"/>
      <c r="JDG140" s="22"/>
      <c r="JDH140" s="22"/>
      <c r="JDI140" s="22"/>
      <c r="JDJ140" s="22"/>
      <c r="JDK140" s="22"/>
      <c r="JDL140" s="22"/>
      <c r="JDM140" s="22"/>
      <c r="JDN140" s="22"/>
      <c r="JDO140" s="22"/>
      <c r="JDP140" s="22"/>
      <c r="JDQ140" s="22"/>
      <c r="JDR140" s="22"/>
      <c r="JDS140" s="22"/>
      <c r="JDT140" s="22"/>
      <c r="JDU140" s="22"/>
      <c r="JDV140" s="22"/>
      <c r="JDW140" s="22"/>
      <c r="JDX140" s="22"/>
      <c r="JDY140" s="22"/>
      <c r="JDZ140" s="22"/>
      <c r="JEA140" s="22"/>
      <c r="JEB140" s="22"/>
      <c r="JEC140" s="22"/>
      <c r="JED140" s="22"/>
      <c r="JEE140" s="22"/>
      <c r="JEF140" s="22"/>
      <c r="JEG140" s="22"/>
      <c r="JEH140" s="22"/>
      <c r="JEI140" s="22"/>
      <c r="JEJ140" s="22"/>
      <c r="JEK140" s="22"/>
      <c r="JEL140" s="22"/>
      <c r="JEM140" s="22"/>
      <c r="JEN140" s="22"/>
      <c r="JEO140" s="22"/>
      <c r="JEP140" s="22"/>
      <c r="JEQ140" s="22"/>
      <c r="JER140" s="22"/>
      <c r="JES140" s="22"/>
      <c r="JET140" s="22"/>
      <c r="JEU140" s="22"/>
      <c r="JEV140" s="22"/>
      <c r="JEW140" s="22"/>
      <c r="JEX140" s="22"/>
      <c r="JEY140" s="22"/>
      <c r="JEZ140" s="22"/>
      <c r="JFA140" s="22"/>
      <c r="JFB140" s="22"/>
      <c r="JFC140" s="22"/>
      <c r="JFD140" s="22"/>
      <c r="JFE140" s="22"/>
      <c r="JFF140" s="22"/>
      <c r="JFG140" s="22"/>
      <c r="JFH140" s="22"/>
      <c r="JFI140" s="22"/>
      <c r="JFJ140" s="22"/>
      <c r="JFK140" s="22"/>
      <c r="JFL140" s="22"/>
      <c r="JFM140" s="22"/>
      <c r="JFN140" s="22"/>
      <c r="JFO140" s="22"/>
      <c r="JFP140" s="22"/>
      <c r="JFQ140" s="22"/>
      <c r="JFR140" s="22"/>
      <c r="JFS140" s="22"/>
      <c r="JFT140" s="22"/>
      <c r="JFU140" s="22"/>
      <c r="JFV140" s="22"/>
      <c r="JFW140" s="22"/>
      <c r="JFX140" s="22"/>
      <c r="JFY140" s="22"/>
      <c r="JFZ140" s="22"/>
      <c r="JGA140" s="22"/>
      <c r="JGB140" s="22"/>
      <c r="JGC140" s="22"/>
      <c r="JGD140" s="22"/>
      <c r="JGE140" s="22"/>
      <c r="JGF140" s="22"/>
      <c r="JGG140" s="22"/>
      <c r="JGH140" s="22"/>
      <c r="JGI140" s="22"/>
      <c r="JGJ140" s="22"/>
      <c r="JGK140" s="22"/>
      <c r="JGL140" s="22"/>
      <c r="JGM140" s="22"/>
      <c r="JGN140" s="22"/>
      <c r="JGO140" s="22"/>
      <c r="JGP140" s="22"/>
      <c r="JGQ140" s="22"/>
      <c r="JGR140" s="22"/>
      <c r="JGS140" s="22"/>
      <c r="JGT140" s="22"/>
      <c r="JGU140" s="22"/>
      <c r="JGV140" s="22"/>
      <c r="JGW140" s="22"/>
      <c r="JGX140" s="22"/>
      <c r="JGY140" s="22"/>
      <c r="JGZ140" s="22"/>
      <c r="JHA140" s="22"/>
      <c r="JHB140" s="22"/>
      <c r="JHC140" s="22"/>
      <c r="JHD140" s="22"/>
      <c r="JHE140" s="22"/>
      <c r="JHF140" s="22"/>
      <c r="JHG140" s="22"/>
      <c r="JHH140" s="22"/>
      <c r="JHI140" s="22"/>
      <c r="JHJ140" s="22"/>
      <c r="JHK140" s="22"/>
      <c r="JHL140" s="22"/>
      <c r="JHM140" s="22"/>
      <c r="JHN140" s="22"/>
      <c r="JHO140" s="22"/>
      <c r="JHP140" s="22"/>
      <c r="JHQ140" s="22"/>
      <c r="JHR140" s="22"/>
      <c r="JHS140" s="22"/>
      <c r="JHT140" s="22"/>
      <c r="JHU140" s="22"/>
      <c r="JHV140" s="22"/>
      <c r="JHW140" s="22"/>
      <c r="JHX140" s="22"/>
      <c r="JHY140" s="22"/>
      <c r="JHZ140" s="22"/>
      <c r="JIA140" s="22"/>
      <c r="JIB140" s="22"/>
      <c r="JIC140" s="22"/>
      <c r="JID140" s="22"/>
      <c r="JIE140" s="22"/>
      <c r="JIF140" s="22"/>
      <c r="JIG140" s="22"/>
      <c r="JIH140" s="22"/>
      <c r="JII140" s="22"/>
      <c r="JIJ140" s="22"/>
      <c r="JIK140" s="22"/>
      <c r="JIL140" s="22"/>
      <c r="JIM140" s="22"/>
      <c r="JIN140" s="22"/>
      <c r="JIO140" s="22"/>
      <c r="JIP140" s="22"/>
      <c r="JIQ140" s="22"/>
      <c r="JIR140" s="22"/>
      <c r="JIS140" s="22"/>
      <c r="JIT140" s="22"/>
      <c r="JIU140" s="22"/>
      <c r="JIV140" s="22"/>
      <c r="JIW140" s="22"/>
      <c r="JIX140" s="22"/>
      <c r="JIY140" s="22"/>
      <c r="JIZ140" s="22"/>
      <c r="JJA140" s="22"/>
      <c r="JJB140" s="22"/>
      <c r="JJC140" s="22"/>
      <c r="JJD140" s="22"/>
      <c r="JJE140" s="22"/>
      <c r="JJF140" s="22"/>
      <c r="JJG140" s="22"/>
      <c r="JJH140" s="22"/>
      <c r="JJI140" s="22"/>
      <c r="JJJ140" s="22"/>
      <c r="JJK140" s="22"/>
      <c r="JJL140" s="22"/>
      <c r="JJM140" s="22"/>
      <c r="JJN140" s="22"/>
      <c r="JJO140" s="22"/>
      <c r="JJP140" s="22"/>
      <c r="JJQ140" s="22"/>
      <c r="JJR140" s="22"/>
      <c r="JJS140" s="22"/>
      <c r="JJT140" s="22"/>
      <c r="JJU140" s="22"/>
      <c r="JJV140" s="22"/>
      <c r="JJW140" s="22"/>
      <c r="JJX140" s="22"/>
      <c r="JJY140" s="22"/>
      <c r="JJZ140" s="22"/>
      <c r="JKA140" s="22"/>
      <c r="JKB140" s="22"/>
      <c r="JKC140" s="22"/>
      <c r="JKD140" s="22"/>
      <c r="JKE140" s="22"/>
      <c r="JKF140" s="22"/>
      <c r="JKG140" s="22"/>
      <c r="JKH140" s="22"/>
      <c r="JKI140" s="22"/>
      <c r="JKJ140" s="22"/>
      <c r="JKK140" s="22"/>
      <c r="JKL140" s="22"/>
      <c r="JKM140" s="22"/>
      <c r="JKN140" s="22"/>
      <c r="JKO140" s="22"/>
      <c r="JKP140" s="22"/>
      <c r="JKQ140" s="22"/>
      <c r="JKR140" s="22"/>
      <c r="JKS140" s="22"/>
      <c r="JKT140" s="22"/>
      <c r="JKU140" s="22"/>
      <c r="JKV140" s="22"/>
      <c r="JKW140" s="22"/>
      <c r="JKX140" s="22"/>
      <c r="JKY140" s="22"/>
      <c r="JKZ140" s="22"/>
      <c r="JLA140" s="22"/>
      <c r="JLB140" s="22"/>
      <c r="JLC140" s="22"/>
      <c r="JLD140" s="22"/>
      <c r="JLE140" s="22"/>
      <c r="JLF140" s="22"/>
      <c r="JLG140" s="22"/>
      <c r="JLH140" s="22"/>
      <c r="JLI140" s="22"/>
      <c r="JLJ140" s="22"/>
      <c r="JLK140" s="22"/>
      <c r="JLL140" s="22"/>
      <c r="JLM140" s="22"/>
      <c r="JLN140" s="22"/>
      <c r="JLO140" s="22"/>
      <c r="JLP140" s="22"/>
      <c r="JLQ140" s="22"/>
      <c r="JLR140" s="22"/>
      <c r="JLS140" s="22"/>
      <c r="JLT140" s="22"/>
      <c r="JLU140" s="22"/>
      <c r="JLV140" s="22"/>
      <c r="JLW140" s="22"/>
      <c r="JLX140" s="22"/>
      <c r="JLY140" s="22"/>
      <c r="JLZ140" s="22"/>
      <c r="JMA140" s="22"/>
      <c r="JMB140" s="22"/>
      <c r="JMC140" s="22"/>
      <c r="JMD140" s="22"/>
      <c r="JME140" s="22"/>
      <c r="JMF140" s="22"/>
      <c r="JMG140" s="22"/>
      <c r="JMH140" s="22"/>
      <c r="JMI140" s="22"/>
      <c r="JMJ140" s="22"/>
      <c r="JMK140" s="22"/>
      <c r="JML140" s="22"/>
      <c r="JMM140" s="22"/>
      <c r="JMN140" s="22"/>
      <c r="JMO140" s="22"/>
      <c r="JMP140" s="22"/>
      <c r="JMQ140" s="22"/>
      <c r="JMR140" s="22"/>
      <c r="JMS140" s="22"/>
      <c r="JMT140" s="22"/>
      <c r="JMU140" s="22"/>
      <c r="JMV140" s="22"/>
      <c r="JMW140" s="22"/>
      <c r="JMX140" s="22"/>
      <c r="JMY140" s="22"/>
      <c r="JMZ140" s="22"/>
      <c r="JNA140" s="22"/>
      <c r="JNB140" s="22"/>
      <c r="JNC140" s="22"/>
      <c r="JND140" s="22"/>
      <c r="JNE140" s="22"/>
      <c r="JNF140" s="22"/>
      <c r="JNG140" s="22"/>
      <c r="JNH140" s="22"/>
      <c r="JNI140" s="22"/>
      <c r="JNJ140" s="22"/>
      <c r="JNK140" s="22"/>
      <c r="JNL140" s="22"/>
      <c r="JNM140" s="22"/>
      <c r="JNN140" s="22"/>
      <c r="JNO140" s="22"/>
      <c r="JNP140" s="22"/>
      <c r="JNQ140" s="22"/>
      <c r="JNR140" s="22"/>
      <c r="JNS140" s="22"/>
      <c r="JNT140" s="22"/>
      <c r="JNU140" s="22"/>
      <c r="JNV140" s="22"/>
      <c r="JNW140" s="22"/>
      <c r="JNX140" s="22"/>
      <c r="JNY140" s="22"/>
      <c r="JNZ140" s="22"/>
      <c r="JOA140" s="22"/>
      <c r="JOB140" s="22"/>
      <c r="JOC140" s="22"/>
      <c r="JOD140" s="22"/>
      <c r="JOE140" s="22"/>
      <c r="JOF140" s="22"/>
      <c r="JOG140" s="22"/>
      <c r="JOH140" s="22"/>
      <c r="JOI140" s="22"/>
      <c r="JOJ140" s="22"/>
      <c r="JOK140" s="22"/>
      <c r="JOL140" s="22"/>
      <c r="JOM140" s="22"/>
      <c r="JON140" s="22"/>
      <c r="JOO140" s="22"/>
      <c r="JOP140" s="22"/>
      <c r="JOQ140" s="22"/>
      <c r="JOR140" s="22"/>
      <c r="JOS140" s="22"/>
      <c r="JOT140" s="22"/>
      <c r="JOU140" s="22"/>
      <c r="JOV140" s="22"/>
      <c r="JOW140" s="22"/>
      <c r="JOX140" s="22"/>
      <c r="JOY140" s="22"/>
      <c r="JOZ140" s="22"/>
      <c r="JPA140" s="22"/>
      <c r="JPB140" s="22"/>
      <c r="JPC140" s="22"/>
      <c r="JPD140" s="22"/>
      <c r="JPE140" s="22"/>
      <c r="JPF140" s="22"/>
      <c r="JPG140" s="22"/>
      <c r="JPH140" s="22"/>
      <c r="JPI140" s="22"/>
      <c r="JPJ140" s="22"/>
      <c r="JPK140" s="22"/>
      <c r="JPL140" s="22"/>
      <c r="JPM140" s="22"/>
      <c r="JPN140" s="22"/>
      <c r="JPO140" s="22"/>
      <c r="JPP140" s="22"/>
      <c r="JPQ140" s="22"/>
      <c r="JPR140" s="22"/>
      <c r="JPS140" s="22"/>
      <c r="JPT140" s="22"/>
      <c r="JPU140" s="22"/>
      <c r="JPV140" s="22"/>
      <c r="JPW140" s="22"/>
      <c r="JPX140" s="22"/>
      <c r="JPY140" s="22"/>
      <c r="JPZ140" s="22"/>
      <c r="JQA140" s="22"/>
      <c r="JQB140" s="22"/>
      <c r="JQC140" s="22"/>
      <c r="JQD140" s="22"/>
      <c r="JQE140" s="22"/>
      <c r="JQF140" s="22"/>
      <c r="JQG140" s="22"/>
      <c r="JQH140" s="22"/>
      <c r="JQI140" s="22"/>
      <c r="JQJ140" s="22"/>
      <c r="JQK140" s="22"/>
      <c r="JQL140" s="22"/>
      <c r="JQM140" s="22"/>
      <c r="JQN140" s="22"/>
      <c r="JQO140" s="22"/>
      <c r="JQP140" s="22"/>
      <c r="JQQ140" s="22"/>
      <c r="JQR140" s="22"/>
      <c r="JQS140" s="22"/>
      <c r="JQT140" s="22"/>
      <c r="JQU140" s="22"/>
      <c r="JQV140" s="22"/>
      <c r="JQW140" s="22"/>
      <c r="JQX140" s="22"/>
      <c r="JQY140" s="22"/>
      <c r="JQZ140" s="22"/>
      <c r="JRA140" s="22"/>
      <c r="JRB140" s="22"/>
      <c r="JRC140" s="22"/>
      <c r="JRD140" s="22"/>
      <c r="JRE140" s="22"/>
      <c r="JRF140" s="22"/>
      <c r="JRG140" s="22"/>
      <c r="JRH140" s="22"/>
      <c r="JRI140" s="22"/>
      <c r="JRJ140" s="22"/>
      <c r="JRK140" s="22"/>
      <c r="JRL140" s="22"/>
      <c r="JRM140" s="22"/>
      <c r="JRN140" s="22"/>
      <c r="JRO140" s="22"/>
      <c r="JRP140" s="22"/>
      <c r="JRQ140" s="22"/>
      <c r="JRR140" s="22"/>
      <c r="JRS140" s="22"/>
      <c r="JRT140" s="22"/>
      <c r="JRU140" s="22"/>
      <c r="JRV140" s="22"/>
      <c r="JRW140" s="22"/>
      <c r="JRX140" s="22"/>
      <c r="JRY140" s="22"/>
      <c r="JRZ140" s="22"/>
      <c r="JSA140" s="22"/>
      <c r="JSB140" s="22"/>
      <c r="JSC140" s="22"/>
      <c r="JSD140" s="22"/>
      <c r="JSE140" s="22"/>
      <c r="JSF140" s="22"/>
      <c r="JSG140" s="22"/>
      <c r="JSH140" s="22"/>
      <c r="JSI140" s="22"/>
      <c r="JSJ140" s="22"/>
      <c r="JSK140" s="22"/>
      <c r="JSL140" s="22"/>
      <c r="JSM140" s="22"/>
      <c r="JSN140" s="22"/>
      <c r="JSO140" s="22"/>
      <c r="JSP140" s="22"/>
      <c r="JSQ140" s="22"/>
      <c r="JSR140" s="22"/>
      <c r="JSS140" s="22"/>
      <c r="JST140" s="22"/>
      <c r="JSU140" s="22"/>
      <c r="JSV140" s="22"/>
      <c r="JSW140" s="22"/>
      <c r="JSX140" s="22"/>
      <c r="JSY140" s="22"/>
      <c r="JSZ140" s="22"/>
      <c r="JTA140" s="22"/>
      <c r="JTB140" s="22"/>
      <c r="JTC140" s="22"/>
      <c r="JTD140" s="22"/>
      <c r="JTE140" s="22"/>
      <c r="JTF140" s="22"/>
      <c r="JTG140" s="22"/>
      <c r="JTH140" s="22"/>
      <c r="JTI140" s="22"/>
      <c r="JTJ140" s="22"/>
      <c r="JTK140" s="22"/>
      <c r="JTL140" s="22"/>
      <c r="JTM140" s="22"/>
      <c r="JTN140" s="22"/>
      <c r="JTO140" s="22"/>
      <c r="JTP140" s="22"/>
      <c r="JTQ140" s="22"/>
      <c r="JTR140" s="22"/>
      <c r="JTS140" s="22"/>
      <c r="JTT140" s="22"/>
      <c r="JTU140" s="22"/>
      <c r="JTV140" s="22"/>
      <c r="JTW140" s="22"/>
      <c r="JTX140" s="22"/>
      <c r="JTY140" s="22"/>
      <c r="JTZ140" s="22"/>
      <c r="JUA140" s="22"/>
      <c r="JUB140" s="22"/>
      <c r="JUC140" s="22"/>
      <c r="JUD140" s="22"/>
      <c r="JUE140" s="22"/>
      <c r="JUF140" s="22"/>
      <c r="JUG140" s="22"/>
      <c r="JUH140" s="22"/>
      <c r="JUI140" s="22"/>
      <c r="JUJ140" s="22"/>
      <c r="JUK140" s="22"/>
      <c r="JUL140" s="22"/>
      <c r="JUM140" s="22"/>
      <c r="JUN140" s="22"/>
      <c r="JUO140" s="22"/>
      <c r="JUP140" s="22"/>
      <c r="JUQ140" s="22"/>
      <c r="JUR140" s="22"/>
      <c r="JUS140" s="22"/>
      <c r="JUT140" s="22"/>
      <c r="JUU140" s="22"/>
      <c r="JUV140" s="22"/>
      <c r="JUW140" s="22"/>
      <c r="JUX140" s="22"/>
      <c r="JUY140" s="22"/>
      <c r="JUZ140" s="22"/>
      <c r="JVA140" s="22"/>
      <c r="JVB140" s="22"/>
      <c r="JVC140" s="22"/>
      <c r="JVD140" s="22"/>
      <c r="JVE140" s="22"/>
      <c r="JVF140" s="22"/>
      <c r="JVG140" s="22"/>
      <c r="JVH140" s="22"/>
      <c r="JVI140" s="22"/>
      <c r="JVJ140" s="22"/>
      <c r="JVK140" s="22"/>
      <c r="JVL140" s="22"/>
      <c r="JVM140" s="22"/>
      <c r="JVN140" s="22"/>
      <c r="JVO140" s="22"/>
      <c r="JVP140" s="22"/>
      <c r="JVQ140" s="22"/>
      <c r="JVR140" s="22"/>
      <c r="JVS140" s="22"/>
      <c r="JVT140" s="22"/>
      <c r="JVU140" s="22"/>
      <c r="JVV140" s="22"/>
      <c r="JVW140" s="22"/>
      <c r="JVX140" s="22"/>
      <c r="JVY140" s="22"/>
      <c r="JVZ140" s="22"/>
      <c r="JWA140" s="22"/>
      <c r="JWB140" s="22"/>
      <c r="JWC140" s="22"/>
      <c r="JWD140" s="22"/>
      <c r="JWE140" s="22"/>
      <c r="JWF140" s="22"/>
      <c r="JWG140" s="22"/>
      <c r="JWH140" s="22"/>
      <c r="JWI140" s="22"/>
      <c r="JWJ140" s="22"/>
      <c r="JWK140" s="22"/>
      <c r="JWL140" s="22"/>
      <c r="JWM140" s="22"/>
      <c r="JWN140" s="22"/>
      <c r="JWO140" s="22"/>
      <c r="JWP140" s="22"/>
      <c r="JWQ140" s="22"/>
      <c r="JWR140" s="22"/>
      <c r="JWS140" s="22"/>
      <c r="JWT140" s="22"/>
      <c r="JWU140" s="22"/>
      <c r="JWV140" s="22"/>
      <c r="JWW140" s="22"/>
      <c r="JWX140" s="22"/>
      <c r="JWY140" s="22"/>
      <c r="JWZ140" s="22"/>
      <c r="JXA140" s="22"/>
      <c r="JXB140" s="22"/>
      <c r="JXC140" s="22"/>
      <c r="JXD140" s="22"/>
      <c r="JXE140" s="22"/>
      <c r="JXF140" s="22"/>
      <c r="JXG140" s="22"/>
      <c r="JXH140" s="22"/>
      <c r="JXI140" s="22"/>
      <c r="JXJ140" s="22"/>
      <c r="JXK140" s="22"/>
      <c r="JXL140" s="22"/>
      <c r="JXM140" s="22"/>
      <c r="JXN140" s="22"/>
      <c r="JXO140" s="22"/>
      <c r="JXP140" s="22"/>
      <c r="JXQ140" s="22"/>
      <c r="JXR140" s="22"/>
      <c r="JXS140" s="22"/>
      <c r="JXT140" s="22"/>
      <c r="JXU140" s="22"/>
      <c r="JXV140" s="22"/>
      <c r="JXW140" s="22"/>
      <c r="JXX140" s="22"/>
      <c r="JXY140" s="22"/>
      <c r="JXZ140" s="22"/>
      <c r="JYA140" s="22"/>
      <c r="JYB140" s="22"/>
      <c r="JYC140" s="22"/>
      <c r="JYD140" s="22"/>
      <c r="JYE140" s="22"/>
      <c r="JYF140" s="22"/>
      <c r="JYG140" s="22"/>
      <c r="JYH140" s="22"/>
      <c r="JYI140" s="22"/>
      <c r="JYJ140" s="22"/>
      <c r="JYK140" s="22"/>
      <c r="JYL140" s="22"/>
      <c r="JYM140" s="22"/>
      <c r="JYN140" s="22"/>
      <c r="JYO140" s="22"/>
      <c r="JYP140" s="22"/>
      <c r="JYQ140" s="22"/>
      <c r="JYR140" s="22"/>
      <c r="JYS140" s="22"/>
      <c r="JYT140" s="22"/>
      <c r="JYU140" s="22"/>
      <c r="JYV140" s="22"/>
      <c r="JYW140" s="22"/>
      <c r="JYX140" s="22"/>
      <c r="JYY140" s="22"/>
      <c r="JYZ140" s="22"/>
      <c r="JZA140" s="22"/>
      <c r="JZB140" s="22"/>
      <c r="JZC140" s="22"/>
      <c r="JZD140" s="22"/>
      <c r="JZE140" s="22"/>
      <c r="JZF140" s="22"/>
      <c r="JZG140" s="22"/>
      <c r="JZH140" s="22"/>
      <c r="JZI140" s="22"/>
      <c r="JZJ140" s="22"/>
      <c r="JZK140" s="22"/>
      <c r="JZL140" s="22"/>
      <c r="JZM140" s="22"/>
      <c r="JZN140" s="22"/>
      <c r="JZO140" s="22"/>
      <c r="JZP140" s="22"/>
      <c r="JZQ140" s="22"/>
      <c r="JZR140" s="22"/>
      <c r="JZS140" s="22"/>
      <c r="JZT140" s="22"/>
      <c r="JZU140" s="22"/>
      <c r="JZV140" s="22"/>
      <c r="JZW140" s="22"/>
      <c r="JZX140" s="22"/>
      <c r="JZY140" s="22"/>
      <c r="JZZ140" s="22"/>
      <c r="KAA140" s="22"/>
      <c r="KAB140" s="22"/>
      <c r="KAC140" s="22"/>
      <c r="KAD140" s="22"/>
      <c r="KAE140" s="22"/>
      <c r="KAF140" s="22"/>
      <c r="KAG140" s="22"/>
      <c r="KAH140" s="22"/>
      <c r="KAI140" s="22"/>
      <c r="KAJ140" s="22"/>
      <c r="KAK140" s="22"/>
      <c r="KAL140" s="22"/>
      <c r="KAM140" s="22"/>
      <c r="KAN140" s="22"/>
      <c r="KAO140" s="22"/>
      <c r="KAP140" s="22"/>
      <c r="KAQ140" s="22"/>
      <c r="KAR140" s="22"/>
      <c r="KAS140" s="22"/>
      <c r="KAT140" s="22"/>
      <c r="KAU140" s="22"/>
      <c r="KAV140" s="22"/>
      <c r="KAW140" s="22"/>
      <c r="KAX140" s="22"/>
      <c r="KAY140" s="22"/>
      <c r="KAZ140" s="22"/>
      <c r="KBA140" s="22"/>
      <c r="KBB140" s="22"/>
      <c r="KBC140" s="22"/>
      <c r="KBD140" s="22"/>
      <c r="KBE140" s="22"/>
      <c r="KBF140" s="22"/>
      <c r="KBG140" s="22"/>
      <c r="KBH140" s="22"/>
      <c r="KBI140" s="22"/>
      <c r="KBJ140" s="22"/>
      <c r="KBK140" s="22"/>
      <c r="KBL140" s="22"/>
      <c r="KBM140" s="22"/>
      <c r="KBN140" s="22"/>
      <c r="KBO140" s="22"/>
      <c r="KBP140" s="22"/>
      <c r="KBQ140" s="22"/>
      <c r="KBR140" s="22"/>
      <c r="KBS140" s="22"/>
      <c r="KBT140" s="22"/>
      <c r="KBU140" s="22"/>
      <c r="KBV140" s="22"/>
      <c r="KBW140" s="22"/>
      <c r="KBX140" s="22"/>
      <c r="KBY140" s="22"/>
      <c r="KBZ140" s="22"/>
      <c r="KCA140" s="22"/>
      <c r="KCB140" s="22"/>
      <c r="KCC140" s="22"/>
      <c r="KCD140" s="22"/>
      <c r="KCE140" s="22"/>
      <c r="KCF140" s="22"/>
      <c r="KCG140" s="22"/>
      <c r="KCH140" s="22"/>
      <c r="KCI140" s="22"/>
      <c r="KCJ140" s="22"/>
      <c r="KCK140" s="22"/>
      <c r="KCL140" s="22"/>
      <c r="KCM140" s="22"/>
      <c r="KCN140" s="22"/>
      <c r="KCO140" s="22"/>
      <c r="KCP140" s="22"/>
      <c r="KCQ140" s="22"/>
      <c r="KCR140" s="22"/>
      <c r="KCS140" s="22"/>
      <c r="KCT140" s="22"/>
      <c r="KCU140" s="22"/>
      <c r="KCV140" s="22"/>
      <c r="KCW140" s="22"/>
      <c r="KCX140" s="22"/>
      <c r="KCY140" s="22"/>
      <c r="KCZ140" s="22"/>
      <c r="KDA140" s="22"/>
      <c r="KDB140" s="22"/>
      <c r="KDC140" s="22"/>
      <c r="KDD140" s="22"/>
      <c r="KDE140" s="22"/>
      <c r="KDF140" s="22"/>
      <c r="KDG140" s="22"/>
      <c r="KDH140" s="22"/>
      <c r="KDI140" s="22"/>
      <c r="KDJ140" s="22"/>
      <c r="KDK140" s="22"/>
      <c r="KDL140" s="22"/>
      <c r="KDM140" s="22"/>
      <c r="KDN140" s="22"/>
      <c r="KDO140" s="22"/>
      <c r="KDP140" s="22"/>
      <c r="KDQ140" s="22"/>
      <c r="KDR140" s="22"/>
      <c r="KDS140" s="22"/>
      <c r="KDT140" s="22"/>
      <c r="KDU140" s="22"/>
      <c r="KDV140" s="22"/>
      <c r="KDW140" s="22"/>
      <c r="KDX140" s="22"/>
      <c r="KDY140" s="22"/>
      <c r="KDZ140" s="22"/>
      <c r="KEA140" s="22"/>
      <c r="KEB140" s="22"/>
      <c r="KEC140" s="22"/>
      <c r="KED140" s="22"/>
      <c r="KEE140" s="22"/>
      <c r="KEF140" s="22"/>
      <c r="KEG140" s="22"/>
      <c r="KEH140" s="22"/>
      <c r="KEI140" s="22"/>
      <c r="KEJ140" s="22"/>
      <c r="KEK140" s="22"/>
      <c r="KEL140" s="22"/>
      <c r="KEM140" s="22"/>
      <c r="KEN140" s="22"/>
      <c r="KEO140" s="22"/>
      <c r="KEP140" s="22"/>
      <c r="KEQ140" s="22"/>
      <c r="KER140" s="22"/>
      <c r="KES140" s="22"/>
      <c r="KET140" s="22"/>
      <c r="KEU140" s="22"/>
      <c r="KEV140" s="22"/>
      <c r="KEW140" s="22"/>
      <c r="KEX140" s="22"/>
      <c r="KEY140" s="22"/>
      <c r="KEZ140" s="22"/>
      <c r="KFA140" s="22"/>
      <c r="KFB140" s="22"/>
      <c r="KFC140" s="22"/>
      <c r="KFD140" s="22"/>
      <c r="KFE140" s="22"/>
      <c r="KFF140" s="22"/>
      <c r="KFG140" s="22"/>
      <c r="KFH140" s="22"/>
      <c r="KFI140" s="22"/>
      <c r="KFJ140" s="22"/>
      <c r="KFK140" s="22"/>
      <c r="KFL140" s="22"/>
      <c r="KFM140" s="22"/>
      <c r="KFN140" s="22"/>
      <c r="KFO140" s="22"/>
      <c r="KFP140" s="22"/>
      <c r="KFQ140" s="22"/>
      <c r="KFR140" s="22"/>
      <c r="KFS140" s="22"/>
      <c r="KFT140" s="22"/>
      <c r="KFU140" s="22"/>
      <c r="KFV140" s="22"/>
      <c r="KFW140" s="22"/>
      <c r="KFX140" s="22"/>
      <c r="KFY140" s="22"/>
      <c r="KFZ140" s="22"/>
      <c r="KGA140" s="22"/>
      <c r="KGB140" s="22"/>
      <c r="KGC140" s="22"/>
      <c r="KGD140" s="22"/>
      <c r="KGE140" s="22"/>
      <c r="KGF140" s="22"/>
      <c r="KGG140" s="22"/>
      <c r="KGH140" s="22"/>
      <c r="KGI140" s="22"/>
      <c r="KGJ140" s="22"/>
      <c r="KGK140" s="22"/>
      <c r="KGL140" s="22"/>
      <c r="KGM140" s="22"/>
      <c r="KGN140" s="22"/>
      <c r="KGO140" s="22"/>
      <c r="KGP140" s="22"/>
      <c r="KGQ140" s="22"/>
      <c r="KGR140" s="22"/>
      <c r="KGS140" s="22"/>
      <c r="KGT140" s="22"/>
      <c r="KGU140" s="22"/>
      <c r="KGV140" s="22"/>
      <c r="KGW140" s="22"/>
      <c r="KGX140" s="22"/>
      <c r="KGY140" s="22"/>
      <c r="KGZ140" s="22"/>
      <c r="KHA140" s="22"/>
      <c r="KHB140" s="22"/>
      <c r="KHC140" s="22"/>
      <c r="KHD140" s="22"/>
      <c r="KHE140" s="22"/>
      <c r="KHF140" s="22"/>
      <c r="KHG140" s="22"/>
      <c r="KHH140" s="22"/>
      <c r="KHI140" s="22"/>
      <c r="KHJ140" s="22"/>
      <c r="KHK140" s="22"/>
      <c r="KHL140" s="22"/>
      <c r="KHM140" s="22"/>
      <c r="KHN140" s="22"/>
      <c r="KHO140" s="22"/>
      <c r="KHP140" s="22"/>
      <c r="KHQ140" s="22"/>
      <c r="KHR140" s="22"/>
      <c r="KHS140" s="22"/>
      <c r="KHT140" s="22"/>
      <c r="KHU140" s="22"/>
      <c r="KHV140" s="22"/>
      <c r="KHW140" s="22"/>
      <c r="KHX140" s="22"/>
      <c r="KHY140" s="22"/>
      <c r="KHZ140" s="22"/>
      <c r="KIA140" s="22"/>
      <c r="KIB140" s="22"/>
      <c r="KIC140" s="22"/>
      <c r="KID140" s="22"/>
      <c r="KIE140" s="22"/>
      <c r="KIF140" s="22"/>
      <c r="KIG140" s="22"/>
      <c r="KIH140" s="22"/>
      <c r="KII140" s="22"/>
      <c r="KIJ140" s="22"/>
      <c r="KIK140" s="22"/>
      <c r="KIL140" s="22"/>
      <c r="KIM140" s="22"/>
      <c r="KIN140" s="22"/>
      <c r="KIO140" s="22"/>
      <c r="KIP140" s="22"/>
      <c r="KIQ140" s="22"/>
      <c r="KIR140" s="22"/>
      <c r="KIS140" s="22"/>
      <c r="KIT140" s="22"/>
      <c r="KIU140" s="22"/>
      <c r="KIV140" s="22"/>
      <c r="KIW140" s="22"/>
      <c r="KIX140" s="22"/>
      <c r="KIY140" s="22"/>
      <c r="KIZ140" s="22"/>
      <c r="KJA140" s="22"/>
      <c r="KJB140" s="22"/>
      <c r="KJC140" s="22"/>
      <c r="KJD140" s="22"/>
      <c r="KJE140" s="22"/>
      <c r="KJF140" s="22"/>
      <c r="KJG140" s="22"/>
      <c r="KJH140" s="22"/>
      <c r="KJI140" s="22"/>
      <c r="KJJ140" s="22"/>
      <c r="KJK140" s="22"/>
      <c r="KJL140" s="22"/>
      <c r="KJM140" s="22"/>
      <c r="KJN140" s="22"/>
      <c r="KJO140" s="22"/>
      <c r="KJP140" s="22"/>
      <c r="KJQ140" s="22"/>
      <c r="KJR140" s="22"/>
      <c r="KJS140" s="22"/>
      <c r="KJT140" s="22"/>
      <c r="KJU140" s="22"/>
      <c r="KJV140" s="22"/>
      <c r="KJW140" s="22"/>
      <c r="KJX140" s="22"/>
      <c r="KJY140" s="22"/>
      <c r="KJZ140" s="22"/>
      <c r="KKA140" s="22"/>
      <c r="KKB140" s="22"/>
      <c r="KKC140" s="22"/>
      <c r="KKD140" s="22"/>
      <c r="KKE140" s="22"/>
      <c r="KKF140" s="22"/>
      <c r="KKG140" s="22"/>
      <c r="KKH140" s="22"/>
      <c r="KKI140" s="22"/>
      <c r="KKJ140" s="22"/>
      <c r="KKK140" s="22"/>
      <c r="KKL140" s="22"/>
      <c r="KKM140" s="22"/>
      <c r="KKN140" s="22"/>
      <c r="KKO140" s="22"/>
      <c r="KKP140" s="22"/>
      <c r="KKQ140" s="22"/>
      <c r="KKR140" s="22"/>
      <c r="KKS140" s="22"/>
      <c r="KKT140" s="22"/>
      <c r="KKU140" s="22"/>
      <c r="KKV140" s="22"/>
      <c r="KKW140" s="22"/>
      <c r="KKX140" s="22"/>
      <c r="KKY140" s="22"/>
      <c r="KKZ140" s="22"/>
      <c r="KLA140" s="22"/>
      <c r="KLB140" s="22"/>
      <c r="KLC140" s="22"/>
      <c r="KLD140" s="22"/>
      <c r="KLE140" s="22"/>
      <c r="KLF140" s="22"/>
      <c r="KLG140" s="22"/>
      <c r="KLH140" s="22"/>
      <c r="KLI140" s="22"/>
      <c r="KLJ140" s="22"/>
      <c r="KLK140" s="22"/>
      <c r="KLL140" s="22"/>
      <c r="KLM140" s="22"/>
      <c r="KLN140" s="22"/>
      <c r="KLO140" s="22"/>
      <c r="KLP140" s="22"/>
      <c r="KLQ140" s="22"/>
      <c r="KLR140" s="22"/>
      <c r="KLS140" s="22"/>
      <c r="KLT140" s="22"/>
      <c r="KLU140" s="22"/>
      <c r="KLV140" s="22"/>
      <c r="KLW140" s="22"/>
      <c r="KLX140" s="22"/>
      <c r="KLY140" s="22"/>
      <c r="KLZ140" s="22"/>
      <c r="KMA140" s="22"/>
      <c r="KMB140" s="22"/>
      <c r="KMC140" s="22"/>
      <c r="KMD140" s="22"/>
      <c r="KME140" s="22"/>
      <c r="KMF140" s="22"/>
      <c r="KMG140" s="22"/>
      <c r="KMH140" s="22"/>
      <c r="KMI140" s="22"/>
      <c r="KMJ140" s="22"/>
      <c r="KMK140" s="22"/>
      <c r="KML140" s="22"/>
      <c r="KMM140" s="22"/>
      <c r="KMN140" s="22"/>
      <c r="KMO140" s="22"/>
      <c r="KMP140" s="22"/>
      <c r="KMQ140" s="22"/>
      <c r="KMR140" s="22"/>
      <c r="KMS140" s="22"/>
      <c r="KMT140" s="22"/>
      <c r="KMU140" s="22"/>
      <c r="KMV140" s="22"/>
      <c r="KMW140" s="22"/>
      <c r="KMX140" s="22"/>
      <c r="KMY140" s="22"/>
      <c r="KMZ140" s="22"/>
      <c r="KNA140" s="22"/>
      <c r="KNB140" s="22"/>
      <c r="KNC140" s="22"/>
      <c r="KND140" s="22"/>
      <c r="KNE140" s="22"/>
      <c r="KNF140" s="22"/>
      <c r="KNG140" s="22"/>
      <c r="KNH140" s="22"/>
      <c r="KNI140" s="22"/>
      <c r="KNJ140" s="22"/>
      <c r="KNK140" s="22"/>
      <c r="KNL140" s="22"/>
      <c r="KNM140" s="22"/>
      <c r="KNN140" s="22"/>
      <c r="KNO140" s="22"/>
      <c r="KNP140" s="22"/>
      <c r="KNQ140" s="22"/>
      <c r="KNR140" s="22"/>
      <c r="KNS140" s="22"/>
      <c r="KNT140" s="22"/>
      <c r="KNU140" s="22"/>
      <c r="KNV140" s="22"/>
      <c r="KNW140" s="22"/>
      <c r="KNX140" s="22"/>
      <c r="KNY140" s="22"/>
      <c r="KNZ140" s="22"/>
      <c r="KOA140" s="22"/>
      <c r="KOB140" s="22"/>
      <c r="KOC140" s="22"/>
      <c r="KOD140" s="22"/>
      <c r="KOE140" s="22"/>
      <c r="KOF140" s="22"/>
      <c r="KOG140" s="22"/>
      <c r="KOH140" s="22"/>
      <c r="KOI140" s="22"/>
      <c r="KOJ140" s="22"/>
      <c r="KOK140" s="22"/>
      <c r="KOL140" s="22"/>
      <c r="KOM140" s="22"/>
      <c r="KON140" s="22"/>
      <c r="KOO140" s="22"/>
      <c r="KOP140" s="22"/>
      <c r="KOQ140" s="22"/>
      <c r="KOR140" s="22"/>
      <c r="KOS140" s="22"/>
      <c r="KOT140" s="22"/>
      <c r="KOU140" s="22"/>
      <c r="KOV140" s="22"/>
      <c r="KOW140" s="22"/>
      <c r="KOX140" s="22"/>
      <c r="KOY140" s="22"/>
      <c r="KOZ140" s="22"/>
      <c r="KPA140" s="22"/>
      <c r="KPB140" s="22"/>
      <c r="KPC140" s="22"/>
      <c r="KPD140" s="22"/>
      <c r="KPE140" s="22"/>
      <c r="KPF140" s="22"/>
      <c r="KPG140" s="22"/>
      <c r="KPH140" s="22"/>
      <c r="KPI140" s="22"/>
      <c r="KPJ140" s="22"/>
      <c r="KPK140" s="22"/>
      <c r="KPL140" s="22"/>
      <c r="KPM140" s="22"/>
      <c r="KPN140" s="22"/>
      <c r="KPO140" s="22"/>
      <c r="KPP140" s="22"/>
      <c r="KPQ140" s="22"/>
      <c r="KPR140" s="22"/>
      <c r="KPS140" s="22"/>
      <c r="KPT140" s="22"/>
      <c r="KPU140" s="22"/>
      <c r="KPV140" s="22"/>
      <c r="KPW140" s="22"/>
      <c r="KPX140" s="22"/>
      <c r="KPY140" s="22"/>
      <c r="KPZ140" s="22"/>
      <c r="KQA140" s="22"/>
      <c r="KQB140" s="22"/>
      <c r="KQC140" s="22"/>
      <c r="KQD140" s="22"/>
      <c r="KQE140" s="22"/>
      <c r="KQF140" s="22"/>
      <c r="KQG140" s="22"/>
      <c r="KQH140" s="22"/>
      <c r="KQI140" s="22"/>
      <c r="KQJ140" s="22"/>
      <c r="KQK140" s="22"/>
      <c r="KQL140" s="22"/>
      <c r="KQM140" s="22"/>
      <c r="KQN140" s="22"/>
      <c r="KQO140" s="22"/>
      <c r="KQP140" s="22"/>
      <c r="KQQ140" s="22"/>
      <c r="KQR140" s="22"/>
      <c r="KQS140" s="22"/>
      <c r="KQT140" s="22"/>
      <c r="KQU140" s="22"/>
      <c r="KQV140" s="22"/>
      <c r="KQW140" s="22"/>
      <c r="KQX140" s="22"/>
      <c r="KQY140" s="22"/>
      <c r="KQZ140" s="22"/>
      <c r="KRA140" s="22"/>
      <c r="KRB140" s="22"/>
      <c r="KRC140" s="22"/>
      <c r="KRD140" s="22"/>
      <c r="KRE140" s="22"/>
      <c r="KRF140" s="22"/>
      <c r="KRG140" s="22"/>
      <c r="KRH140" s="22"/>
      <c r="KRI140" s="22"/>
      <c r="KRJ140" s="22"/>
      <c r="KRK140" s="22"/>
      <c r="KRL140" s="22"/>
      <c r="KRM140" s="22"/>
      <c r="KRN140" s="22"/>
      <c r="KRO140" s="22"/>
      <c r="KRP140" s="22"/>
      <c r="KRQ140" s="22"/>
      <c r="KRR140" s="22"/>
      <c r="KRS140" s="22"/>
      <c r="KRT140" s="22"/>
      <c r="KRU140" s="22"/>
      <c r="KRV140" s="22"/>
      <c r="KRW140" s="22"/>
      <c r="KRX140" s="22"/>
      <c r="KRY140" s="22"/>
      <c r="KRZ140" s="22"/>
      <c r="KSA140" s="22"/>
      <c r="KSB140" s="22"/>
      <c r="KSC140" s="22"/>
      <c r="KSD140" s="22"/>
      <c r="KSE140" s="22"/>
      <c r="KSF140" s="22"/>
      <c r="KSG140" s="22"/>
      <c r="KSH140" s="22"/>
      <c r="KSI140" s="22"/>
      <c r="KSJ140" s="22"/>
      <c r="KSK140" s="22"/>
      <c r="KSL140" s="22"/>
      <c r="KSM140" s="22"/>
      <c r="KSN140" s="22"/>
      <c r="KSO140" s="22"/>
      <c r="KSP140" s="22"/>
      <c r="KSQ140" s="22"/>
      <c r="KSR140" s="22"/>
      <c r="KSS140" s="22"/>
      <c r="KST140" s="22"/>
      <c r="KSU140" s="22"/>
      <c r="KSV140" s="22"/>
      <c r="KSW140" s="22"/>
      <c r="KSX140" s="22"/>
      <c r="KSY140" s="22"/>
      <c r="KSZ140" s="22"/>
      <c r="KTA140" s="22"/>
      <c r="KTB140" s="22"/>
      <c r="KTC140" s="22"/>
      <c r="KTD140" s="22"/>
      <c r="KTE140" s="22"/>
      <c r="KTF140" s="22"/>
      <c r="KTG140" s="22"/>
      <c r="KTH140" s="22"/>
      <c r="KTI140" s="22"/>
      <c r="KTJ140" s="22"/>
      <c r="KTK140" s="22"/>
      <c r="KTL140" s="22"/>
      <c r="KTM140" s="22"/>
      <c r="KTN140" s="22"/>
      <c r="KTO140" s="22"/>
      <c r="KTP140" s="22"/>
      <c r="KTQ140" s="22"/>
      <c r="KTR140" s="22"/>
      <c r="KTS140" s="22"/>
      <c r="KTT140" s="22"/>
      <c r="KTU140" s="22"/>
      <c r="KTV140" s="22"/>
      <c r="KTW140" s="22"/>
      <c r="KTX140" s="22"/>
      <c r="KTY140" s="22"/>
      <c r="KTZ140" s="22"/>
      <c r="KUA140" s="22"/>
      <c r="KUB140" s="22"/>
      <c r="KUC140" s="22"/>
      <c r="KUD140" s="22"/>
      <c r="KUE140" s="22"/>
      <c r="KUF140" s="22"/>
      <c r="KUG140" s="22"/>
      <c r="KUH140" s="22"/>
      <c r="KUI140" s="22"/>
      <c r="KUJ140" s="22"/>
      <c r="KUK140" s="22"/>
      <c r="KUL140" s="22"/>
      <c r="KUM140" s="22"/>
      <c r="KUN140" s="22"/>
      <c r="KUO140" s="22"/>
      <c r="KUP140" s="22"/>
      <c r="KUQ140" s="22"/>
      <c r="KUR140" s="22"/>
      <c r="KUS140" s="22"/>
      <c r="KUT140" s="22"/>
      <c r="KUU140" s="22"/>
      <c r="KUV140" s="22"/>
      <c r="KUW140" s="22"/>
      <c r="KUX140" s="22"/>
      <c r="KUY140" s="22"/>
      <c r="KUZ140" s="22"/>
      <c r="KVA140" s="22"/>
      <c r="KVB140" s="22"/>
      <c r="KVC140" s="22"/>
      <c r="KVD140" s="22"/>
      <c r="KVE140" s="22"/>
      <c r="KVF140" s="22"/>
      <c r="KVG140" s="22"/>
      <c r="KVH140" s="22"/>
      <c r="KVI140" s="22"/>
      <c r="KVJ140" s="22"/>
      <c r="KVK140" s="22"/>
      <c r="KVL140" s="22"/>
      <c r="KVM140" s="22"/>
      <c r="KVN140" s="22"/>
      <c r="KVO140" s="22"/>
      <c r="KVP140" s="22"/>
      <c r="KVQ140" s="22"/>
      <c r="KVR140" s="22"/>
      <c r="KVS140" s="22"/>
      <c r="KVT140" s="22"/>
      <c r="KVU140" s="22"/>
      <c r="KVV140" s="22"/>
      <c r="KVW140" s="22"/>
      <c r="KVX140" s="22"/>
      <c r="KVY140" s="22"/>
      <c r="KVZ140" s="22"/>
      <c r="KWA140" s="22"/>
      <c r="KWB140" s="22"/>
      <c r="KWC140" s="22"/>
      <c r="KWD140" s="22"/>
      <c r="KWE140" s="22"/>
      <c r="KWF140" s="22"/>
      <c r="KWG140" s="22"/>
      <c r="KWH140" s="22"/>
      <c r="KWI140" s="22"/>
      <c r="KWJ140" s="22"/>
      <c r="KWK140" s="22"/>
      <c r="KWL140" s="22"/>
      <c r="KWM140" s="22"/>
      <c r="KWN140" s="22"/>
      <c r="KWO140" s="22"/>
      <c r="KWP140" s="22"/>
      <c r="KWQ140" s="22"/>
      <c r="KWR140" s="22"/>
      <c r="KWS140" s="22"/>
      <c r="KWT140" s="22"/>
      <c r="KWU140" s="22"/>
      <c r="KWV140" s="22"/>
      <c r="KWW140" s="22"/>
      <c r="KWX140" s="22"/>
      <c r="KWY140" s="22"/>
      <c r="KWZ140" s="22"/>
      <c r="KXA140" s="22"/>
      <c r="KXB140" s="22"/>
      <c r="KXC140" s="22"/>
      <c r="KXD140" s="22"/>
      <c r="KXE140" s="22"/>
      <c r="KXF140" s="22"/>
      <c r="KXG140" s="22"/>
      <c r="KXH140" s="22"/>
      <c r="KXI140" s="22"/>
      <c r="KXJ140" s="22"/>
      <c r="KXK140" s="22"/>
      <c r="KXL140" s="22"/>
      <c r="KXM140" s="22"/>
      <c r="KXN140" s="22"/>
      <c r="KXO140" s="22"/>
      <c r="KXP140" s="22"/>
      <c r="KXQ140" s="22"/>
      <c r="KXR140" s="22"/>
      <c r="KXS140" s="22"/>
      <c r="KXT140" s="22"/>
      <c r="KXU140" s="22"/>
      <c r="KXV140" s="22"/>
      <c r="KXW140" s="22"/>
      <c r="KXX140" s="22"/>
      <c r="KXY140" s="22"/>
      <c r="KXZ140" s="22"/>
      <c r="KYA140" s="22"/>
      <c r="KYB140" s="22"/>
      <c r="KYC140" s="22"/>
      <c r="KYD140" s="22"/>
      <c r="KYE140" s="22"/>
      <c r="KYF140" s="22"/>
      <c r="KYG140" s="22"/>
      <c r="KYH140" s="22"/>
      <c r="KYI140" s="22"/>
      <c r="KYJ140" s="22"/>
      <c r="KYK140" s="22"/>
      <c r="KYL140" s="22"/>
      <c r="KYM140" s="22"/>
      <c r="KYN140" s="22"/>
      <c r="KYO140" s="22"/>
      <c r="KYP140" s="22"/>
      <c r="KYQ140" s="22"/>
      <c r="KYR140" s="22"/>
      <c r="KYS140" s="22"/>
      <c r="KYT140" s="22"/>
      <c r="KYU140" s="22"/>
      <c r="KYV140" s="22"/>
      <c r="KYW140" s="22"/>
      <c r="KYX140" s="22"/>
      <c r="KYY140" s="22"/>
      <c r="KYZ140" s="22"/>
      <c r="KZA140" s="22"/>
      <c r="KZB140" s="22"/>
      <c r="KZC140" s="22"/>
      <c r="KZD140" s="22"/>
      <c r="KZE140" s="22"/>
      <c r="KZF140" s="22"/>
      <c r="KZG140" s="22"/>
      <c r="KZH140" s="22"/>
      <c r="KZI140" s="22"/>
      <c r="KZJ140" s="22"/>
      <c r="KZK140" s="22"/>
      <c r="KZL140" s="22"/>
      <c r="KZM140" s="22"/>
      <c r="KZN140" s="22"/>
      <c r="KZO140" s="22"/>
      <c r="KZP140" s="22"/>
      <c r="KZQ140" s="22"/>
      <c r="KZR140" s="22"/>
      <c r="KZS140" s="22"/>
      <c r="KZT140" s="22"/>
      <c r="KZU140" s="22"/>
      <c r="KZV140" s="22"/>
      <c r="KZW140" s="22"/>
      <c r="KZX140" s="22"/>
      <c r="KZY140" s="22"/>
      <c r="KZZ140" s="22"/>
      <c r="LAA140" s="22"/>
      <c r="LAB140" s="22"/>
      <c r="LAC140" s="22"/>
      <c r="LAD140" s="22"/>
      <c r="LAE140" s="22"/>
      <c r="LAF140" s="22"/>
      <c r="LAG140" s="22"/>
      <c r="LAH140" s="22"/>
      <c r="LAI140" s="22"/>
      <c r="LAJ140" s="22"/>
      <c r="LAK140" s="22"/>
      <c r="LAL140" s="22"/>
      <c r="LAM140" s="22"/>
      <c r="LAN140" s="22"/>
      <c r="LAO140" s="22"/>
      <c r="LAP140" s="22"/>
      <c r="LAQ140" s="22"/>
      <c r="LAR140" s="22"/>
      <c r="LAS140" s="22"/>
      <c r="LAT140" s="22"/>
      <c r="LAU140" s="22"/>
      <c r="LAV140" s="22"/>
      <c r="LAW140" s="22"/>
      <c r="LAX140" s="22"/>
      <c r="LAY140" s="22"/>
      <c r="LAZ140" s="22"/>
      <c r="LBA140" s="22"/>
      <c r="LBB140" s="22"/>
      <c r="LBC140" s="22"/>
      <c r="LBD140" s="22"/>
      <c r="LBE140" s="22"/>
      <c r="LBF140" s="22"/>
      <c r="LBG140" s="22"/>
      <c r="LBH140" s="22"/>
      <c r="LBI140" s="22"/>
      <c r="LBJ140" s="22"/>
      <c r="LBK140" s="22"/>
      <c r="LBL140" s="22"/>
      <c r="LBM140" s="22"/>
      <c r="LBN140" s="22"/>
      <c r="LBO140" s="22"/>
      <c r="LBP140" s="22"/>
      <c r="LBQ140" s="22"/>
      <c r="LBR140" s="22"/>
      <c r="LBS140" s="22"/>
      <c r="LBT140" s="22"/>
      <c r="LBU140" s="22"/>
      <c r="LBV140" s="22"/>
      <c r="LBW140" s="22"/>
      <c r="LBX140" s="22"/>
      <c r="LBY140" s="22"/>
      <c r="LBZ140" s="22"/>
      <c r="LCA140" s="22"/>
      <c r="LCB140" s="22"/>
      <c r="LCC140" s="22"/>
      <c r="LCD140" s="22"/>
      <c r="LCE140" s="22"/>
      <c r="LCF140" s="22"/>
      <c r="LCG140" s="22"/>
      <c r="LCH140" s="22"/>
      <c r="LCI140" s="22"/>
      <c r="LCJ140" s="22"/>
      <c r="LCK140" s="22"/>
      <c r="LCL140" s="22"/>
      <c r="LCM140" s="22"/>
      <c r="LCN140" s="22"/>
      <c r="LCO140" s="22"/>
      <c r="LCP140" s="22"/>
      <c r="LCQ140" s="22"/>
      <c r="LCR140" s="22"/>
      <c r="LCS140" s="22"/>
      <c r="LCT140" s="22"/>
      <c r="LCU140" s="22"/>
      <c r="LCV140" s="22"/>
      <c r="LCW140" s="22"/>
      <c r="LCX140" s="22"/>
      <c r="LCY140" s="22"/>
      <c r="LCZ140" s="22"/>
      <c r="LDA140" s="22"/>
      <c r="LDB140" s="22"/>
      <c r="LDC140" s="22"/>
      <c r="LDD140" s="22"/>
      <c r="LDE140" s="22"/>
      <c r="LDF140" s="22"/>
      <c r="LDG140" s="22"/>
      <c r="LDH140" s="22"/>
      <c r="LDI140" s="22"/>
      <c r="LDJ140" s="22"/>
      <c r="LDK140" s="22"/>
      <c r="LDL140" s="22"/>
      <c r="LDM140" s="22"/>
      <c r="LDN140" s="22"/>
      <c r="LDO140" s="22"/>
      <c r="LDP140" s="22"/>
      <c r="LDQ140" s="22"/>
      <c r="LDR140" s="22"/>
      <c r="LDS140" s="22"/>
      <c r="LDT140" s="22"/>
      <c r="LDU140" s="22"/>
      <c r="LDV140" s="22"/>
      <c r="LDW140" s="22"/>
      <c r="LDX140" s="22"/>
      <c r="LDY140" s="22"/>
      <c r="LDZ140" s="22"/>
      <c r="LEA140" s="22"/>
      <c r="LEB140" s="22"/>
      <c r="LEC140" s="22"/>
      <c r="LED140" s="22"/>
      <c r="LEE140" s="22"/>
      <c r="LEF140" s="22"/>
      <c r="LEG140" s="22"/>
      <c r="LEH140" s="22"/>
      <c r="LEI140" s="22"/>
      <c r="LEJ140" s="22"/>
      <c r="LEK140" s="22"/>
      <c r="LEL140" s="22"/>
      <c r="LEM140" s="22"/>
      <c r="LEN140" s="22"/>
      <c r="LEO140" s="22"/>
      <c r="LEP140" s="22"/>
      <c r="LEQ140" s="22"/>
      <c r="LER140" s="22"/>
      <c r="LES140" s="22"/>
      <c r="LET140" s="22"/>
      <c r="LEU140" s="22"/>
      <c r="LEV140" s="22"/>
      <c r="LEW140" s="22"/>
      <c r="LEX140" s="22"/>
      <c r="LEY140" s="22"/>
      <c r="LEZ140" s="22"/>
      <c r="LFA140" s="22"/>
      <c r="LFB140" s="22"/>
      <c r="LFC140" s="22"/>
      <c r="LFD140" s="22"/>
      <c r="LFE140" s="22"/>
      <c r="LFF140" s="22"/>
      <c r="LFG140" s="22"/>
      <c r="LFH140" s="22"/>
      <c r="LFI140" s="22"/>
      <c r="LFJ140" s="22"/>
      <c r="LFK140" s="22"/>
      <c r="LFL140" s="22"/>
      <c r="LFM140" s="22"/>
      <c r="LFN140" s="22"/>
      <c r="LFO140" s="22"/>
      <c r="LFP140" s="22"/>
      <c r="LFQ140" s="22"/>
      <c r="LFR140" s="22"/>
      <c r="LFS140" s="22"/>
      <c r="LFT140" s="22"/>
      <c r="LFU140" s="22"/>
      <c r="LFV140" s="22"/>
      <c r="LFW140" s="22"/>
      <c r="LFX140" s="22"/>
      <c r="LFY140" s="22"/>
      <c r="LFZ140" s="22"/>
      <c r="LGA140" s="22"/>
      <c r="LGB140" s="22"/>
      <c r="LGC140" s="22"/>
      <c r="LGD140" s="22"/>
      <c r="LGE140" s="22"/>
      <c r="LGF140" s="22"/>
      <c r="LGG140" s="22"/>
      <c r="LGH140" s="22"/>
      <c r="LGI140" s="22"/>
      <c r="LGJ140" s="22"/>
      <c r="LGK140" s="22"/>
      <c r="LGL140" s="22"/>
      <c r="LGM140" s="22"/>
      <c r="LGN140" s="22"/>
      <c r="LGO140" s="22"/>
      <c r="LGP140" s="22"/>
      <c r="LGQ140" s="22"/>
      <c r="LGR140" s="22"/>
      <c r="LGS140" s="22"/>
      <c r="LGT140" s="22"/>
      <c r="LGU140" s="22"/>
      <c r="LGV140" s="22"/>
      <c r="LGW140" s="22"/>
      <c r="LGX140" s="22"/>
      <c r="LGY140" s="22"/>
      <c r="LGZ140" s="22"/>
      <c r="LHA140" s="22"/>
      <c r="LHB140" s="22"/>
      <c r="LHC140" s="22"/>
      <c r="LHD140" s="22"/>
      <c r="LHE140" s="22"/>
      <c r="LHF140" s="22"/>
      <c r="LHG140" s="22"/>
      <c r="LHH140" s="22"/>
      <c r="LHI140" s="22"/>
      <c r="LHJ140" s="22"/>
      <c r="LHK140" s="22"/>
      <c r="LHL140" s="22"/>
      <c r="LHM140" s="22"/>
      <c r="LHN140" s="22"/>
      <c r="LHO140" s="22"/>
      <c r="LHP140" s="22"/>
      <c r="LHQ140" s="22"/>
      <c r="LHR140" s="22"/>
      <c r="LHS140" s="22"/>
      <c r="LHT140" s="22"/>
      <c r="LHU140" s="22"/>
      <c r="LHV140" s="22"/>
      <c r="LHW140" s="22"/>
      <c r="LHX140" s="22"/>
      <c r="LHY140" s="22"/>
      <c r="LHZ140" s="22"/>
      <c r="LIA140" s="22"/>
      <c r="LIB140" s="22"/>
      <c r="LIC140" s="22"/>
      <c r="LID140" s="22"/>
      <c r="LIE140" s="22"/>
      <c r="LIF140" s="22"/>
      <c r="LIG140" s="22"/>
      <c r="LIH140" s="22"/>
      <c r="LII140" s="22"/>
      <c r="LIJ140" s="22"/>
      <c r="LIK140" s="22"/>
      <c r="LIL140" s="22"/>
      <c r="LIM140" s="22"/>
      <c r="LIN140" s="22"/>
      <c r="LIO140" s="22"/>
      <c r="LIP140" s="22"/>
      <c r="LIQ140" s="22"/>
      <c r="LIR140" s="22"/>
      <c r="LIS140" s="22"/>
      <c r="LIT140" s="22"/>
      <c r="LIU140" s="22"/>
      <c r="LIV140" s="22"/>
      <c r="LIW140" s="22"/>
      <c r="LIX140" s="22"/>
      <c r="LIY140" s="22"/>
      <c r="LIZ140" s="22"/>
      <c r="LJA140" s="22"/>
      <c r="LJB140" s="22"/>
      <c r="LJC140" s="22"/>
      <c r="LJD140" s="22"/>
      <c r="LJE140" s="22"/>
      <c r="LJF140" s="22"/>
      <c r="LJG140" s="22"/>
      <c r="LJH140" s="22"/>
      <c r="LJI140" s="22"/>
      <c r="LJJ140" s="22"/>
      <c r="LJK140" s="22"/>
      <c r="LJL140" s="22"/>
      <c r="LJM140" s="22"/>
      <c r="LJN140" s="22"/>
      <c r="LJO140" s="22"/>
      <c r="LJP140" s="22"/>
      <c r="LJQ140" s="22"/>
      <c r="LJR140" s="22"/>
      <c r="LJS140" s="22"/>
      <c r="LJT140" s="22"/>
      <c r="LJU140" s="22"/>
      <c r="LJV140" s="22"/>
      <c r="LJW140" s="22"/>
      <c r="LJX140" s="22"/>
      <c r="LJY140" s="22"/>
      <c r="LJZ140" s="22"/>
      <c r="LKA140" s="22"/>
      <c r="LKB140" s="22"/>
      <c r="LKC140" s="22"/>
      <c r="LKD140" s="22"/>
      <c r="LKE140" s="22"/>
      <c r="LKF140" s="22"/>
      <c r="LKG140" s="22"/>
      <c r="LKH140" s="22"/>
      <c r="LKI140" s="22"/>
      <c r="LKJ140" s="22"/>
      <c r="LKK140" s="22"/>
      <c r="LKL140" s="22"/>
      <c r="LKM140" s="22"/>
      <c r="LKN140" s="22"/>
      <c r="LKO140" s="22"/>
      <c r="LKP140" s="22"/>
      <c r="LKQ140" s="22"/>
      <c r="LKR140" s="22"/>
      <c r="LKS140" s="22"/>
      <c r="LKT140" s="22"/>
      <c r="LKU140" s="22"/>
      <c r="LKV140" s="22"/>
      <c r="LKW140" s="22"/>
      <c r="LKX140" s="22"/>
      <c r="LKY140" s="22"/>
      <c r="LKZ140" s="22"/>
      <c r="LLA140" s="22"/>
      <c r="LLB140" s="22"/>
      <c r="LLC140" s="22"/>
      <c r="LLD140" s="22"/>
      <c r="LLE140" s="22"/>
      <c r="LLF140" s="22"/>
      <c r="LLG140" s="22"/>
      <c r="LLH140" s="22"/>
      <c r="LLI140" s="22"/>
      <c r="LLJ140" s="22"/>
      <c r="LLK140" s="22"/>
      <c r="LLL140" s="22"/>
      <c r="LLM140" s="22"/>
      <c r="LLN140" s="22"/>
      <c r="LLO140" s="22"/>
      <c r="LLP140" s="22"/>
      <c r="LLQ140" s="22"/>
      <c r="LLR140" s="22"/>
      <c r="LLS140" s="22"/>
      <c r="LLT140" s="22"/>
      <c r="LLU140" s="22"/>
      <c r="LLV140" s="22"/>
      <c r="LLW140" s="22"/>
      <c r="LLX140" s="22"/>
      <c r="LLY140" s="22"/>
      <c r="LLZ140" s="22"/>
      <c r="LMA140" s="22"/>
      <c r="LMB140" s="22"/>
      <c r="LMC140" s="22"/>
      <c r="LMD140" s="22"/>
      <c r="LME140" s="22"/>
      <c r="LMF140" s="22"/>
      <c r="LMG140" s="22"/>
      <c r="LMH140" s="22"/>
      <c r="LMI140" s="22"/>
      <c r="LMJ140" s="22"/>
      <c r="LMK140" s="22"/>
      <c r="LML140" s="22"/>
      <c r="LMM140" s="22"/>
      <c r="LMN140" s="22"/>
      <c r="LMO140" s="22"/>
      <c r="LMP140" s="22"/>
      <c r="LMQ140" s="22"/>
      <c r="LMR140" s="22"/>
      <c r="LMS140" s="22"/>
      <c r="LMT140" s="22"/>
      <c r="LMU140" s="22"/>
      <c r="LMV140" s="22"/>
      <c r="LMW140" s="22"/>
      <c r="LMX140" s="22"/>
      <c r="LMY140" s="22"/>
      <c r="LMZ140" s="22"/>
      <c r="LNA140" s="22"/>
      <c r="LNB140" s="22"/>
      <c r="LNC140" s="22"/>
      <c r="LND140" s="22"/>
      <c r="LNE140" s="22"/>
      <c r="LNF140" s="22"/>
      <c r="LNG140" s="22"/>
      <c r="LNH140" s="22"/>
      <c r="LNI140" s="22"/>
      <c r="LNJ140" s="22"/>
      <c r="LNK140" s="22"/>
      <c r="LNL140" s="22"/>
      <c r="LNM140" s="22"/>
      <c r="LNN140" s="22"/>
      <c r="LNO140" s="22"/>
      <c r="LNP140" s="22"/>
      <c r="LNQ140" s="22"/>
      <c r="LNR140" s="22"/>
      <c r="LNS140" s="22"/>
      <c r="LNT140" s="22"/>
      <c r="LNU140" s="22"/>
      <c r="LNV140" s="22"/>
      <c r="LNW140" s="22"/>
      <c r="LNX140" s="22"/>
      <c r="LNY140" s="22"/>
      <c r="LNZ140" s="22"/>
      <c r="LOA140" s="22"/>
      <c r="LOB140" s="22"/>
      <c r="LOC140" s="22"/>
      <c r="LOD140" s="22"/>
      <c r="LOE140" s="22"/>
      <c r="LOF140" s="22"/>
      <c r="LOG140" s="22"/>
      <c r="LOH140" s="22"/>
      <c r="LOI140" s="22"/>
      <c r="LOJ140" s="22"/>
      <c r="LOK140" s="22"/>
      <c r="LOL140" s="22"/>
      <c r="LOM140" s="22"/>
      <c r="LON140" s="22"/>
      <c r="LOO140" s="22"/>
      <c r="LOP140" s="22"/>
      <c r="LOQ140" s="22"/>
      <c r="LOR140" s="22"/>
      <c r="LOS140" s="22"/>
      <c r="LOT140" s="22"/>
      <c r="LOU140" s="22"/>
      <c r="LOV140" s="22"/>
      <c r="LOW140" s="22"/>
      <c r="LOX140" s="22"/>
      <c r="LOY140" s="22"/>
      <c r="LOZ140" s="22"/>
      <c r="LPA140" s="22"/>
      <c r="LPB140" s="22"/>
      <c r="LPC140" s="22"/>
      <c r="LPD140" s="22"/>
      <c r="LPE140" s="22"/>
      <c r="LPF140" s="22"/>
      <c r="LPG140" s="22"/>
      <c r="LPH140" s="22"/>
      <c r="LPI140" s="22"/>
      <c r="LPJ140" s="22"/>
      <c r="LPK140" s="22"/>
      <c r="LPL140" s="22"/>
      <c r="LPM140" s="22"/>
      <c r="LPN140" s="22"/>
      <c r="LPO140" s="22"/>
      <c r="LPP140" s="22"/>
      <c r="LPQ140" s="22"/>
      <c r="LPR140" s="22"/>
      <c r="LPS140" s="22"/>
      <c r="LPT140" s="22"/>
      <c r="LPU140" s="22"/>
      <c r="LPV140" s="22"/>
      <c r="LPW140" s="22"/>
      <c r="LPX140" s="22"/>
      <c r="LPY140" s="22"/>
      <c r="LPZ140" s="22"/>
      <c r="LQA140" s="22"/>
      <c r="LQB140" s="22"/>
      <c r="LQC140" s="22"/>
      <c r="LQD140" s="22"/>
      <c r="LQE140" s="22"/>
      <c r="LQF140" s="22"/>
      <c r="LQG140" s="22"/>
      <c r="LQH140" s="22"/>
      <c r="LQI140" s="22"/>
      <c r="LQJ140" s="22"/>
      <c r="LQK140" s="22"/>
      <c r="LQL140" s="22"/>
      <c r="LQM140" s="22"/>
      <c r="LQN140" s="22"/>
      <c r="LQO140" s="22"/>
      <c r="LQP140" s="22"/>
      <c r="LQQ140" s="22"/>
      <c r="LQR140" s="22"/>
      <c r="LQS140" s="22"/>
      <c r="LQT140" s="22"/>
      <c r="LQU140" s="22"/>
      <c r="LQV140" s="22"/>
      <c r="LQW140" s="22"/>
      <c r="LQX140" s="22"/>
      <c r="LQY140" s="22"/>
      <c r="LQZ140" s="22"/>
      <c r="LRA140" s="22"/>
      <c r="LRB140" s="22"/>
      <c r="LRC140" s="22"/>
      <c r="LRD140" s="22"/>
      <c r="LRE140" s="22"/>
      <c r="LRF140" s="22"/>
      <c r="LRG140" s="22"/>
      <c r="LRH140" s="22"/>
      <c r="LRI140" s="22"/>
      <c r="LRJ140" s="22"/>
      <c r="LRK140" s="22"/>
      <c r="LRL140" s="22"/>
      <c r="LRM140" s="22"/>
      <c r="LRN140" s="22"/>
      <c r="LRO140" s="22"/>
      <c r="LRP140" s="22"/>
      <c r="LRQ140" s="22"/>
      <c r="LRR140" s="22"/>
      <c r="LRS140" s="22"/>
      <c r="LRT140" s="22"/>
      <c r="LRU140" s="22"/>
      <c r="LRV140" s="22"/>
      <c r="LRW140" s="22"/>
      <c r="LRX140" s="22"/>
      <c r="LRY140" s="22"/>
      <c r="LRZ140" s="22"/>
      <c r="LSA140" s="22"/>
      <c r="LSB140" s="22"/>
      <c r="LSC140" s="22"/>
      <c r="LSD140" s="22"/>
      <c r="LSE140" s="22"/>
      <c r="LSF140" s="22"/>
      <c r="LSG140" s="22"/>
      <c r="LSH140" s="22"/>
      <c r="LSI140" s="22"/>
      <c r="LSJ140" s="22"/>
      <c r="LSK140" s="22"/>
      <c r="LSL140" s="22"/>
      <c r="LSM140" s="22"/>
      <c r="LSN140" s="22"/>
      <c r="LSO140" s="22"/>
      <c r="LSP140" s="22"/>
      <c r="LSQ140" s="22"/>
      <c r="LSR140" s="22"/>
      <c r="LSS140" s="22"/>
      <c r="LST140" s="22"/>
      <c r="LSU140" s="22"/>
      <c r="LSV140" s="22"/>
      <c r="LSW140" s="22"/>
      <c r="LSX140" s="22"/>
      <c r="LSY140" s="22"/>
      <c r="LSZ140" s="22"/>
      <c r="LTA140" s="22"/>
      <c r="LTB140" s="22"/>
      <c r="LTC140" s="22"/>
      <c r="LTD140" s="22"/>
      <c r="LTE140" s="22"/>
      <c r="LTF140" s="22"/>
      <c r="LTG140" s="22"/>
      <c r="LTH140" s="22"/>
      <c r="LTI140" s="22"/>
      <c r="LTJ140" s="22"/>
      <c r="LTK140" s="22"/>
      <c r="LTL140" s="22"/>
      <c r="LTM140" s="22"/>
      <c r="LTN140" s="22"/>
      <c r="LTO140" s="22"/>
      <c r="LTP140" s="22"/>
      <c r="LTQ140" s="22"/>
      <c r="LTR140" s="22"/>
      <c r="LTS140" s="22"/>
      <c r="LTT140" s="22"/>
      <c r="LTU140" s="22"/>
      <c r="LTV140" s="22"/>
      <c r="LTW140" s="22"/>
      <c r="LTX140" s="22"/>
      <c r="LTY140" s="22"/>
      <c r="LTZ140" s="22"/>
      <c r="LUA140" s="22"/>
      <c r="LUB140" s="22"/>
      <c r="LUC140" s="22"/>
      <c r="LUD140" s="22"/>
      <c r="LUE140" s="22"/>
      <c r="LUF140" s="22"/>
      <c r="LUG140" s="22"/>
      <c r="LUH140" s="22"/>
      <c r="LUI140" s="22"/>
      <c r="LUJ140" s="22"/>
      <c r="LUK140" s="22"/>
      <c r="LUL140" s="22"/>
      <c r="LUM140" s="22"/>
      <c r="LUN140" s="22"/>
      <c r="LUO140" s="22"/>
      <c r="LUP140" s="22"/>
      <c r="LUQ140" s="22"/>
      <c r="LUR140" s="22"/>
      <c r="LUS140" s="22"/>
      <c r="LUT140" s="22"/>
      <c r="LUU140" s="22"/>
      <c r="LUV140" s="22"/>
      <c r="LUW140" s="22"/>
      <c r="LUX140" s="22"/>
      <c r="LUY140" s="22"/>
      <c r="LUZ140" s="22"/>
      <c r="LVA140" s="22"/>
      <c r="LVB140" s="22"/>
      <c r="LVC140" s="22"/>
      <c r="LVD140" s="22"/>
      <c r="LVE140" s="22"/>
      <c r="LVF140" s="22"/>
      <c r="LVG140" s="22"/>
      <c r="LVH140" s="22"/>
      <c r="LVI140" s="22"/>
      <c r="LVJ140" s="22"/>
      <c r="LVK140" s="22"/>
      <c r="LVL140" s="22"/>
      <c r="LVM140" s="22"/>
      <c r="LVN140" s="22"/>
      <c r="LVO140" s="22"/>
      <c r="LVP140" s="22"/>
      <c r="LVQ140" s="22"/>
      <c r="LVR140" s="22"/>
      <c r="LVS140" s="22"/>
      <c r="LVT140" s="22"/>
      <c r="LVU140" s="22"/>
      <c r="LVV140" s="22"/>
      <c r="LVW140" s="22"/>
      <c r="LVX140" s="22"/>
      <c r="LVY140" s="22"/>
      <c r="LVZ140" s="22"/>
      <c r="LWA140" s="22"/>
      <c r="LWB140" s="22"/>
      <c r="LWC140" s="22"/>
      <c r="LWD140" s="22"/>
      <c r="LWE140" s="22"/>
      <c r="LWF140" s="22"/>
      <c r="LWG140" s="22"/>
      <c r="LWH140" s="22"/>
      <c r="LWI140" s="22"/>
      <c r="LWJ140" s="22"/>
      <c r="LWK140" s="22"/>
      <c r="LWL140" s="22"/>
      <c r="LWM140" s="22"/>
      <c r="LWN140" s="22"/>
      <c r="LWO140" s="22"/>
      <c r="LWP140" s="22"/>
      <c r="LWQ140" s="22"/>
      <c r="LWR140" s="22"/>
      <c r="LWS140" s="22"/>
      <c r="LWT140" s="22"/>
      <c r="LWU140" s="22"/>
      <c r="LWV140" s="22"/>
      <c r="LWW140" s="22"/>
      <c r="LWX140" s="22"/>
      <c r="LWY140" s="22"/>
      <c r="LWZ140" s="22"/>
      <c r="LXA140" s="22"/>
      <c r="LXB140" s="22"/>
      <c r="LXC140" s="22"/>
      <c r="LXD140" s="22"/>
      <c r="LXE140" s="22"/>
      <c r="LXF140" s="22"/>
      <c r="LXG140" s="22"/>
      <c r="LXH140" s="22"/>
      <c r="LXI140" s="22"/>
      <c r="LXJ140" s="22"/>
      <c r="LXK140" s="22"/>
      <c r="LXL140" s="22"/>
      <c r="LXM140" s="22"/>
      <c r="LXN140" s="22"/>
      <c r="LXO140" s="22"/>
      <c r="LXP140" s="22"/>
      <c r="LXQ140" s="22"/>
      <c r="LXR140" s="22"/>
      <c r="LXS140" s="22"/>
      <c r="LXT140" s="22"/>
      <c r="LXU140" s="22"/>
      <c r="LXV140" s="22"/>
      <c r="LXW140" s="22"/>
      <c r="LXX140" s="22"/>
      <c r="LXY140" s="22"/>
      <c r="LXZ140" s="22"/>
      <c r="LYA140" s="22"/>
      <c r="LYB140" s="22"/>
      <c r="LYC140" s="22"/>
      <c r="LYD140" s="22"/>
      <c r="LYE140" s="22"/>
      <c r="LYF140" s="22"/>
      <c r="LYG140" s="22"/>
      <c r="LYH140" s="22"/>
      <c r="LYI140" s="22"/>
      <c r="LYJ140" s="22"/>
      <c r="LYK140" s="22"/>
      <c r="LYL140" s="22"/>
      <c r="LYM140" s="22"/>
      <c r="LYN140" s="22"/>
      <c r="LYO140" s="22"/>
      <c r="LYP140" s="22"/>
      <c r="LYQ140" s="22"/>
      <c r="LYR140" s="22"/>
      <c r="LYS140" s="22"/>
      <c r="LYT140" s="22"/>
      <c r="LYU140" s="22"/>
      <c r="LYV140" s="22"/>
      <c r="LYW140" s="22"/>
      <c r="LYX140" s="22"/>
      <c r="LYY140" s="22"/>
      <c r="LYZ140" s="22"/>
      <c r="LZA140" s="22"/>
      <c r="LZB140" s="22"/>
      <c r="LZC140" s="22"/>
      <c r="LZD140" s="22"/>
      <c r="LZE140" s="22"/>
      <c r="LZF140" s="22"/>
      <c r="LZG140" s="22"/>
      <c r="LZH140" s="22"/>
      <c r="LZI140" s="22"/>
      <c r="LZJ140" s="22"/>
      <c r="LZK140" s="22"/>
      <c r="LZL140" s="22"/>
      <c r="LZM140" s="22"/>
      <c r="LZN140" s="22"/>
      <c r="LZO140" s="22"/>
      <c r="LZP140" s="22"/>
      <c r="LZQ140" s="22"/>
      <c r="LZR140" s="22"/>
      <c r="LZS140" s="22"/>
      <c r="LZT140" s="22"/>
      <c r="LZU140" s="22"/>
      <c r="LZV140" s="22"/>
      <c r="LZW140" s="22"/>
      <c r="LZX140" s="22"/>
      <c r="LZY140" s="22"/>
      <c r="LZZ140" s="22"/>
      <c r="MAA140" s="22"/>
      <c r="MAB140" s="22"/>
      <c r="MAC140" s="22"/>
      <c r="MAD140" s="22"/>
      <c r="MAE140" s="22"/>
      <c r="MAF140" s="22"/>
      <c r="MAG140" s="22"/>
      <c r="MAH140" s="22"/>
      <c r="MAI140" s="22"/>
      <c r="MAJ140" s="22"/>
      <c r="MAK140" s="22"/>
      <c r="MAL140" s="22"/>
      <c r="MAM140" s="22"/>
      <c r="MAN140" s="22"/>
      <c r="MAO140" s="22"/>
      <c r="MAP140" s="22"/>
      <c r="MAQ140" s="22"/>
      <c r="MAR140" s="22"/>
      <c r="MAS140" s="22"/>
      <c r="MAT140" s="22"/>
      <c r="MAU140" s="22"/>
      <c r="MAV140" s="22"/>
      <c r="MAW140" s="22"/>
      <c r="MAX140" s="22"/>
      <c r="MAY140" s="22"/>
      <c r="MAZ140" s="22"/>
      <c r="MBA140" s="22"/>
      <c r="MBB140" s="22"/>
      <c r="MBC140" s="22"/>
      <c r="MBD140" s="22"/>
      <c r="MBE140" s="22"/>
      <c r="MBF140" s="22"/>
      <c r="MBG140" s="22"/>
      <c r="MBH140" s="22"/>
      <c r="MBI140" s="22"/>
      <c r="MBJ140" s="22"/>
      <c r="MBK140" s="22"/>
      <c r="MBL140" s="22"/>
      <c r="MBM140" s="22"/>
      <c r="MBN140" s="22"/>
      <c r="MBO140" s="22"/>
      <c r="MBP140" s="22"/>
      <c r="MBQ140" s="22"/>
      <c r="MBR140" s="22"/>
      <c r="MBS140" s="22"/>
      <c r="MBT140" s="22"/>
      <c r="MBU140" s="22"/>
      <c r="MBV140" s="22"/>
      <c r="MBW140" s="22"/>
      <c r="MBX140" s="22"/>
      <c r="MBY140" s="22"/>
      <c r="MBZ140" s="22"/>
      <c r="MCA140" s="22"/>
      <c r="MCB140" s="22"/>
      <c r="MCC140" s="22"/>
      <c r="MCD140" s="22"/>
      <c r="MCE140" s="22"/>
      <c r="MCF140" s="22"/>
      <c r="MCG140" s="22"/>
      <c r="MCH140" s="22"/>
      <c r="MCI140" s="22"/>
      <c r="MCJ140" s="22"/>
      <c r="MCK140" s="22"/>
      <c r="MCL140" s="22"/>
      <c r="MCM140" s="22"/>
      <c r="MCN140" s="22"/>
      <c r="MCO140" s="22"/>
      <c r="MCP140" s="22"/>
      <c r="MCQ140" s="22"/>
      <c r="MCR140" s="22"/>
      <c r="MCS140" s="22"/>
      <c r="MCT140" s="22"/>
      <c r="MCU140" s="22"/>
      <c r="MCV140" s="22"/>
      <c r="MCW140" s="22"/>
      <c r="MCX140" s="22"/>
      <c r="MCY140" s="22"/>
      <c r="MCZ140" s="22"/>
      <c r="MDA140" s="22"/>
      <c r="MDB140" s="22"/>
      <c r="MDC140" s="22"/>
      <c r="MDD140" s="22"/>
      <c r="MDE140" s="22"/>
      <c r="MDF140" s="22"/>
      <c r="MDG140" s="22"/>
      <c r="MDH140" s="22"/>
      <c r="MDI140" s="22"/>
      <c r="MDJ140" s="22"/>
      <c r="MDK140" s="22"/>
      <c r="MDL140" s="22"/>
      <c r="MDM140" s="22"/>
      <c r="MDN140" s="22"/>
      <c r="MDO140" s="22"/>
      <c r="MDP140" s="22"/>
      <c r="MDQ140" s="22"/>
      <c r="MDR140" s="22"/>
      <c r="MDS140" s="22"/>
      <c r="MDT140" s="22"/>
      <c r="MDU140" s="22"/>
      <c r="MDV140" s="22"/>
      <c r="MDW140" s="22"/>
      <c r="MDX140" s="22"/>
      <c r="MDY140" s="22"/>
      <c r="MDZ140" s="22"/>
      <c r="MEA140" s="22"/>
      <c r="MEB140" s="22"/>
      <c r="MEC140" s="22"/>
      <c r="MED140" s="22"/>
      <c r="MEE140" s="22"/>
      <c r="MEF140" s="22"/>
      <c r="MEG140" s="22"/>
      <c r="MEH140" s="22"/>
      <c r="MEI140" s="22"/>
      <c r="MEJ140" s="22"/>
      <c r="MEK140" s="22"/>
      <c r="MEL140" s="22"/>
      <c r="MEM140" s="22"/>
      <c r="MEN140" s="22"/>
      <c r="MEO140" s="22"/>
      <c r="MEP140" s="22"/>
      <c r="MEQ140" s="22"/>
      <c r="MER140" s="22"/>
      <c r="MES140" s="22"/>
      <c r="MET140" s="22"/>
      <c r="MEU140" s="22"/>
      <c r="MEV140" s="22"/>
      <c r="MEW140" s="22"/>
      <c r="MEX140" s="22"/>
      <c r="MEY140" s="22"/>
      <c r="MEZ140" s="22"/>
      <c r="MFA140" s="22"/>
      <c r="MFB140" s="22"/>
      <c r="MFC140" s="22"/>
      <c r="MFD140" s="22"/>
      <c r="MFE140" s="22"/>
      <c r="MFF140" s="22"/>
      <c r="MFG140" s="22"/>
      <c r="MFH140" s="22"/>
      <c r="MFI140" s="22"/>
      <c r="MFJ140" s="22"/>
      <c r="MFK140" s="22"/>
      <c r="MFL140" s="22"/>
      <c r="MFM140" s="22"/>
      <c r="MFN140" s="22"/>
      <c r="MFO140" s="22"/>
      <c r="MFP140" s="22"/>
      <c r="MFQ140" s="22"/>
      <c r="MFR140" s="22"/>
      <c r="MFS140" s="22"/>
      <c r="MFT140" s="22"/>
      <c r="MFU140" s="22"/>
      <c r="MFV140" s="22"/>
      <c r="MFW140" s="22"/>
      <c r="MFX140" s="22"/>
      <c r="MFY140" s="22"/>
      <c r="MFZ140" s="22"/>
      <c r="MGA140" s="22"/>
      <c r="MGB140" s="22"/>
      <c r="MGC140" s="22"/>
      <c r="MGD140" s="22"/>
      <c r="MGE140" s="22"/>
      <c r="MGF140" s="22"/>
      <c r="MGG140" s="22"/>
      <c r="MGH140" s="22"/>
      <c r="MGI140" s="22"/>
      <c r="MGJ140" s="22"/>
      <c r="MGK140" s="22"/>
      <c r="MGL140" s="22"/>
      <c r="MGM140" s="22"/>
      <c r="MGN140" s="22"/>
      <c r="MGO140" s="22"/>
      <c r="MGP140" s="22"/>
      <c r="MGQ140" s="22"/>
      <c r="MGR140" s="22"/>
      <c r="MGS140" s="22"/>
      <c r="MGT140" s="22"/>
      <c r="MGU140" s="22"/>
      <c r="MGV140" s="22"/>
      <c r="MGW140" s="22"/>
      <c r="MGX140" s="22"/>
      <c r="MGY140" s="22"/>
      <c r="MGZ140" s="22"/>
      <c r="MHA140" s="22"/>
      <c r="MHB140" s="22"/>
      <c r="MHC140" s="22"/>
      <c r="MHD140" s="22"/>
      <c r="MHE140" s="22"/>
      <c r="MHF140" s="22"/>
      <c r="MHG140" s="22"/>
      <c r="MHH140" s="22"/>
      <c r="MHI140" s="22"/>
      <c r="MHJ140" s="22"/>
      <c r="MHK140" s="22"/>
      <c r="MHL140" s="22"/>
      <c r="MHM140" s="22"/>
      <c r="MHN140" s="22"/>
      <c r="MHO140" s="22"/>
      <c r="MHP140" s="22"/>
      <c r="MHQ140" s="22"/>
      <c r="MHR140" s="22"/>
      <c r="MHS140" s="22"/>
      <c r="MHT140" s="22"/>
      <c r="MHU140" s="22"/>
      <c r="MHV140" s="22"/>
      <c r="MHW140" s="22"/>
      <c r="MHX140" s="22"/>
      <c r="MHY140" s="22"/>
      <c r="MHZ140" s="22"/>
      <c r="MIA140" s="22"/>
      <c r="MIB140" s="22"/>
      <c r="MIC140" s="22"/>
      <c r="MID140" s="22"/>
      <c r="MIE140" s="22"/>
      <c r="MIF140" s="22"/>
      <c r="MIG140" s="22"/>
      <c r="MIH140" s="22"/>
      <c r="MII140" s="22"/>
      <c r="MIJ140" s="22"/>
      <c r="MIK140" s="22"/>
      <c r="MIL140" s="22"/>
      <c r="MIM140" s="22"/>
      <c r="MIN140" s="22"/>
      <c r="MIO140" s="22"/>
      <c r="MIP140" s="22"/>
      <c r="MIQ140" s="22"/>
      <c r="MIR140" s="22"/>
      <c r="MIS140" s="22"/>
      <c r="MIT140" s="22"/>
      <c r="MIU140" s="22"/>
      <c r="MIV140" s="22"/>
      <c r="MIW140" s="22"/>
      <c r="MIX140" s="22"/>
      <c r="MIY140" s="22"/>
      <c r="MIZ140" s="22"/>
      <c r="MJA140" s="22"/>
      <c r="MJB140" s="22"/>
      <c r="MJC140" s="22"/>
      <c r="MJD140" s="22"/>
      <c r="MJE140" s="22"/>
      <c r="MJF140" s="22"/>
      <c r="MJG140" s="22"/>
      <c r="MJH140" s="22"/>
      <c r="MJI140" s="22"/>
      <c r="MJJ140" s="22"/>
      <c r="MJK140" s="22"/>
      <c r="MJL140" s="22"/>
      <c r="MJM140" s="22"/>
      <c r="MJN140" s="22"/>
      <c r="MJO140" s="22"/>
      <c r="MJP140" s="22"/>
      <c r="MJQ140" s="22"/>
      <c r="MJR140" s="22"/>
      <c r="MJS140" s="22"/>
      <c r="MJT140" s="22"/>
      <c r="MJU140" s="22"/>
      <c r="MJV140" s="22"/>
      <c r="MJW140" s="22"/>
      <c r="MJX140" s="22"/>
      <c r="MJY140" s="22"/>
      <c r="MJZ140" s="22"/>
      <c r="MKA140" s="22"/>
      <c r="MKB140" s="22"/>
      <c r="MKC140" s="22"/>
      <c r="MKD140" s="22"/>
      <c r="MKE140" s="22"/>
      <c r="MKF140" s="22"/>
      <c r="MKG140" s="22"/>
      <c r="MKH140" s="22"/>
      <c r="MKI140" s="22"/>
      <c r="MKJ140" s="22"/>
      <c r="MKK140" s="22"/>
      <c r="MKL140" s="22"/>
      <c r="MKM140" s="22"/>
      <c r="MKN140" s="22"/>
      <c r="MKO140" s="22"/>
      <c r="MKP140" s="22"/>
      <c r="MKQ140" s="22"/>
      <c r="MKR140" s="22"/>
      <c r="MKS140" s="22"/>
      <c r="MKT140" s="22"/>
      <c r="MKU140" s="22"/>
      <c r="MKV140" s="22"/>
      <c r="MKW140" s="22"/>
      <c r="MKX140" s="22"/>
      <c r="MKY140" s="22"/>
      <c r="MKZ140" s="22"/>
      <c r="MLA140" s="22"/>
      <c r="MLB140" s="22"/>
      <c r="MLC140" s="22"/>
      <c r="MLD140" s="22"/>
      <c r="MLE140" s="22"/>
      <c r="MLF140" s="22"/>
      <c r="MLG140" s="22"/>
      <c r="MLH140" s="22"/>
      <c r="MLI140" s="22"/>
      <c r="MLJ140" s="22"/>
      <c r="MLK140" s="22"/>
      <c r="MLL140" s="22"/>
      <c r="MLM140" s="22"/>
      <c r="MLN140" s="22"/>
      <c r="MLO140" s="22"/>
      <c r="MLP140" s="22"/>
      <c r="MLQ140" s="22"/>
      <c r="MLR140" s="22"/>
      <c r="MLS140" s="22"/>
      <c r="MLT140" s="22"/>
      <c r="MLU140" s="22"/>
      <c r="MLV140" s="22"/>
      <c r="MLW140" s="22"/>
      <c r="MLX140" s="22"/>
      <c r="MLY140" s="22"/>
      <c r="MLZ140" s="22"/>
      <c r="MMA140" s="22"/>
      <c r="MMB140" s="22"/>
      <c r="MMC140" s="22"/>
      <c r="MMD140" s="22"/>
      <c r="MME140" s="22"/>
      <c r="MMF140" s="22"/>
      <c r="MMG140" s="22"/>
      <c r="MMH140" s="22"/>
      <c r="MMI140" s="22"/>
      <c r="MMJ140" s="22"/>
      <c r="MMK140" s="22"/>
      <c r="MML140" s="22"/>
      <c r="MMM140" s="22"/>
      <c r="MMN140" s="22"/>
      <c r="MMO140" s="22"/>
      <c r="MMP140" s="22"/>
      <c r="MMQ140" s="22"/>
      <c r="MMR140" s="22"/>
      <c r="MMS140" s="22"/>
      <c r="MMT140" s="22"/>
      <c r="MMU140" s="22"/>
      <c r="MMV140" s="22"/>
      <c r="MMW140" s="22"/>
      <c r="MMX140" s="22"/>
      <c r="MMY140" s="22"/>
      <c r="MMZ140" s="22"/>
      <c r="MNA140" s="22"/>
      <c r="MNB140" s="22"/>
      <c r="MNC140" s="22"/>
      <c r="MND140" s="22"/>
      <c r="MNE140" s="22"/>
      <c r="MNF140" s="22"/>
      <c r="MNG140" s="22"/>
      <c r="MNH140" s="22"/>
      <c r="MNI140" s="22"/>
      <c r="MNJ140" s="22"/>
      <c r="MNK140" s="22"/>
      <c r="MNL140" s="22"/>
      <c r="MNM140" s="22"/>
      <c r="MNN140" s="22"/>
      <c r="MNO140" s="22"/>
      <c r="MNP140" s="22"/>
      <c r="MNQ140" s="22"/>
      <c r="MNR140" s="22"/>
      <c r="MNS140" s="22"/>
      <c r="MNT140" s="22"/>
      <c r="MNU140" s="22"/>
      <c r="MNV140" s="22"/>
      <c r="MNW140" s="22"/>
      <c r="MNX140" s="22"/>
      <c r="MNY140" s="22"/>
      <c r="MNZ140" s="22"/>
      <c r="MOA140" s="22"/>
      <c r="MOB140" s="22"/>
      <c r="MOC140" s="22"/>
      <c r="MOD140" s="22"/>
      <c r="MOE140" s="22"/>
      <c r="MOF140" s="22"/>
      <c r="MOG140" s="22"/>
      <c r="MOH140" s="22"/>
      <c r="MOI140" s="22"/>
      <c r="MOJ140" s="22"/>
      <c r="MOK140" s="22"/>
      <c r="MOL140" s="22"/>
      <c r="MOM140" s="22"/>
      <c r="MON140" s="22"/>
      <c r="MOO140" s="22"/>
      <c r="MOP140" s="22"/>
      <c r="MOQ140" s="22"/>
      <c r="MOR140" s="22"/>
      <c r="MOS140" s="22"/>
      <c r="MOT140" s="22"/>
      <c r="MOU140" s="22"/>
      <c r="MOV140" s="22"/>
      <c r="MOW140" s="22"/>
      <c r="MOX140" s="22"/>
      <c r="MOY140" s="22"/>
      <c r="MOZ140" s="22"/>
      <c r="MPA140" s="22"/>
      <c r="MPB140" s="22"/>
      <c r="MPC140" s="22"/>
      <c r="MPD140" s="22"/>
      <c r="MPE140" s="22"/>
      <c r="MPF140" s="22"/>
      <c r="MPG140" s="22"/>
      <c r="MPH140" s="22"/>
      <c r="MPI140" s="22"/>
      <c r="MPJ140" s="22"/>
      <c r="MPK140" s="22"/>
      <c r="MPL140" s="22"/>
      <c r="MPM140" s="22"/>
      <c r="MPN140" s="22"/>
      <c r="MPO140" s="22"/>
      <c r="MPP140" s="22"/>
      <c r="MPQ140" s="22"/>
      <c r="MPR140" s="22"/>
      <c r="MPS140" s="22"/>
      <c r="MPT140" s="22"/>
      <c r="MPU140" s="22"/>
      <c r="MPV140" s="22"/>
      <c r="MPW140" s="22"/>
      <c r="MPX140" s="22"/>
      <c r="MPY140" s="22"/>
      <c r="MPZ140" s="22"/>
      <c r="MQA140" s="22"/>
      <c r="MQB140" s="22"/>
      <c r="MQC140" s="22"/>
      <c r="MQD140" s="22"/>
      <c r="MQE140" s="22"/>
      <c r="MQF140" s="22"/>
      <c r="MQG140" s="22"/>
      <c r="MQH140" s="22"/>
      <c r="MQI140" s="22"/>
      <c r="MQJ140" s="22"/>
      <c r="MQK140" s="22"/>
      <c r="MQL140" s="22"/>
      <c r="MQM140" s="22"/>
      <c r="MQN140" s="22"/>
      <c r="MQO140" s="22"/>
      <c r="MQP140" s="22"/>
      <c r="MQQ140" s="22"/>
      <c r="MQR140" s="22"/>
      <c r="MQS140" s="22"/>
      <c r="MQT140" s="22"/>
      <c r="MQU140" s="22"/>
      <c r="MQV140" s="22"/>
      <c r="MQW140" s="22"/>
      <c r="MQX140" s="22"/>
      <c r="MQY140" s="22"/>
      <c r="MQZ140" s="22"/>
      <c r="MRA140" s="22"/>
      <c r="MRB140" s="22"/>
      <c r="MRC140" s="22"/>
      <c r="MRD140" s="22"/>
      <c r="MRE140" s="22"/>
      <c r="MRF140" s="22"/>
      <c r="MRG140" s="22"/>
      <c r="MRH140" s="22"/>
      <c r="MRI140" s="22"/>
      <c r="MRJ140" s="22"/>
      <c r="MRK140" s="22"/>
      <c r="MRL140" s="22"/>
      <c r="MRM140" s="22"/>
      <c r="MRN140" s="22"/>
      <c r="MRO140" s="22"/>
      <c r="MRP140" s="22"/>
      <c r="MRQ140" s="22"/>
      <c r="MRR140" s="22"/>
      <c r="MRS140" s="22"/>
      <c r="MRT140" s="22"/>
      <c r="MRU140" s="22"/>
      <c r="MRV140" s="22"/>
      <c r="MRW140" s="22"/>
      <c r="MRX140" s="22"/>
      <c r="MRY140" s="22"/>
      <c r="MRZ140" s="22"/>
      <c r="MSA140" s="22"/>
      <c r="MSB140" s="22"/>
      <c r="MSC140" s="22"/>
      <c r="MSD140" s="22"/>
      <c r="MSE140" s="22"/>
      <c r="MSF140" s="22"/>
      <c r="MSG140" s="22"/>
      <c r="MSH140" s="22"/>
      <c r="MSI140" s="22"/>
      <c r="MSJ140" s="22"/>
      <c r="MSK140" s="22"/>
      <c r="MSL140" s="22"/>
      <c r="MSM140" s="22"/>
      <c r="MSN140" s="22"/>
      <c r="MSO140" s="22"/>
      <c r="MSP140" s="22"/>
      <c r="MSQ140" s="22"/>
      <c r="MSR140" s="22"/>
      <c r="MSS140" s="22"/>
      <c r="MST140" s="22"/>
      <c r="MSU140" s="22"/>
      <c r="MSV140" s="22"/>
      <c r="MSW140" s="22"/>
      <c r="MSX140" s="22"/>
      <c r="MSY140" s="22"/>
      <c r="MSZ140" s="22"/>
      <c r="MTA140" s="22"/>
      <c r="MTB140" s="22"/>
      <c r="MTC140" s="22"/>
      <c r="MTD140" s="22"/>
      <c r="MTE140" s="22"/>
      <c r="MTF140" s="22"/>
      <c r="MTG140" s="22"/>
      <c r="MTH140" s="22"/>
      <c r="MTI140" s="22"/>
      <c r="MTJ140" s="22"/>
      <c r="MTK140" s="22"/>
      <c r="MTL140" s="22"/>
      <c r="MTM140" s="22"/>
      <c r="MTN140" s="22"/>
      <c r="MTO140" s="22"/>
      <c r="MTP140" s="22"/>
      <c r="MTQ140" s="22"/>
      <c r="MTR140" s="22"/>
      <c r="MTS140" s="22"/>
      <c r="MTT140" s="22"/>
      <c r="MTU140" s="22"/>
      <c r="MTV140" s="22"/>
      <c r="MTW140" s="22"/>
      <c r="MTX140" s="22"/>
      <c r="MTY140" s="22"/>
      <c r="MTZ140" s="22"/>
      <c r="MUA140" s="22"/>
      <c r="MUB140" s="22"/>
      <c r="MUC140" s="22"/>
      <c r="MUD140" s="22"/>
      <c r="MUE140" s="22"/>
      <c r="MUF140" s="22"/>
      <c r="MUG140" s="22"/>
      <c r="MUH140" s="22"/>
      <c r="MUI140" s="22"/>
      <c r="MUJ140" s="22"/>
      <c r="MUK140" s="22"/>
      <c r="MUL140" s="22"/>
      <c r="MUM140" s="22"/>
      <c r="MUN140" s="22"/>
      <c r="MUO140" s="22"/>
      <c r="MUP140" s="22"/>
      <c r="MUQ140" s="22"/>
      <c r="MUR140" s="22"/>
      <c r="MUS140" s="22"/>
      <c r="MUT140" s="22"/>
      <c r="MUU140" s="22"/>
      <c r="MUV140" s="22"/>
      <c r="MUW140" s="22"/>
      <c r="MUX140" s="22"/>
      <c r="MUY140" s="22"/>
      <c r="MUZ140" s="22"/>
      <c r="MVA140" s="22"/>
      <c r="MVB140" s="22"/>
      <c r="MVC140" s="22"/>
      <c r="MVD140" s="22"/>
      <c r="MVE140" s="22"/>
      <c r="MVF140" s="22"/>
      <c r="MVG140" s="22"/>
      <c r="MVH140" s="22"/>
      <c r="MVI140" s="22"/>
      <c r="MVJ140" s="22"/>
      <c r="MVK140" s="22"/>
      <c r="MVL140" s="22"/>
      <c r="MVM140" s="22"/>
      <c r="MVN140" s="22"/>
      <c r="MVO140" s="22"/>
      <c r="MVP140" s="22"/>
      <c r="MVQ140" s="22"/>
      <c r="MVR140" s="22"/>
      <c r="MVS140" s="22"/>
      <c r="MVT140" s="22"/>
      <c r="MVU140" s="22"/>
      <c r="MVV140" s="22"/>
      <c r="MVW140" s="22"/>
      <c r="MVX140" s="22"/>
      <c r="MVY140" s="22"/>
      <c r="MVZ140" s="22"/>
      <c r="MWA140" s="22"/>
      <c r="MWB140" s="22"/>
      <c r="MWC140" s="22"/>
      <c r="MWD140" s="22"/>
      <c r="MWE140" s="22"/>
      <c r="MWF140" s="22"/>
      <c r="MWG140" s="22"/>
      <c r="MWH140" s="22"/>
      <c r="MWI140" s="22"/>
      <c r="MWJ140" s="22"/>
      <c r="MWK140" s="22"/>
      <c r="MWL140" s="22"/>
      <c r="MWM140" s="22"/>
      <c r="MWN140" s="22"/>
      <c r="MWO140" s="22"/>
      <c r="MWP140" s="22"/>
      <c r="MWQ140" s="22"/>
      <c r="MWR140" s="22"/>
      <c r="MWS140" s="22"/>
      <c r="MWT140" s="22"/>
      <c r="MWU140" s="22"/>
      <c r="MWV140" s="22"/>
      <c r="MWW140" s="22"/>
      <c r="MWX140" s="22"/>
      <c r="MWY140" s="22"/>
      <c r="MWZ140" s="22"/>
      <c r="MXA140" s="22"/>
      <c r="MXB140" s="22"/>
      <c r="MXC140" s="22"/>
      <c r="MXD140" s="22"/>
      <c r="MXE140" s="22"/>
      <c r="MXF140" s="22"/>
      <c r="MXG140" s="22"/>
      <c r="MXH140" s="22"/>
      <c r="MXI140" s="22"/>
      <c r="MXJ140" s="22"/>
      <c r="MXK140" s="22"/>
      <c r="MXL140" s="22"/>
      <c r="MXM140" s="22"/>
      <c r="MXN140" s="22"/>
      <c r="MXO140" s="22"/>
      <c r="MXP140" s="22"/>
      <c r="MXQ140" s="22"/>
      <c r="MXR140" s="22"/>
      <c r="MXS140" s="22"/>
      <c r="MXT140" s="22"/>
      <c r="MXU140" s="22"/>
      <c r="MXV140" s="22"/>
      <c r="MXW140" s="22"/>
      <c r="MXX140" s="22"/>
      <c r="MXY140" s="22"/>
      <c r="MXZ140" s="22"/>
      <c r="MYA140" s="22"/>
      <c r="MYB140" s="22"/>
      <c r="MYC140" s="22"/>
      <c r="MYD140" s="22"/>
      <c r="MYE140" s="22"/>
      <c r="MYF140" s="22"/>
      <c r="MYG140" s="22"/>
      <c r="MYH140" s="22"/>
      <c r="MYI140" s="22"/>
      <c r="MYJ140" s="22"/>
      <c r="MYK140" s="22"/>
      <c r="MYL140" s="22"/>
      <c r="MYM140" s="22"/>
      <c r="MYN140" s="22"/>
      <c r="MYO140" s="22"/>
      <c r="MYP140" s="22"/>
      <c r="MYQ140" s="22"/>
      <c r="MYR140" s="22"/>
      <c r="MYS140" s="22"/>
      <c r="MYT140" s="22"/>
      <c r="MYU140" s="22"/>
      <c r="MYV140" s="22"/>
      <c r="MYW140" s="22"/>
      <c r="MYX140" s="22"/>
      <c r="MYY140" s="22"/>
      <c r="MYZ140" s="22"/>
      <c r="MZA140" s="22"/>
      <c r="MZB140" s="22"/>
      <c r="MZC140" s="22"/>
      <c r="MZD140" s="22"/>
      <c r="MZE140" s="22"/>
      <c r="MZF140" s="22"/>
      <c r="MZG140" s="22"/>
      <c r="MZH140" s="22"/>
      <c r="MZI140" s="22"/>
      <c r="MZJ140" s="22"/>
      <c r="MZK140" s="22"/>
      <c r="MZL140" s="22"/>
      <c r="MZM140" s="22"/>
      <c r="MZN140" s="22"/>
      <c r="MZO140" s="22"/>
      <c r="MZP140" s="22"/>
      <c r="MZQ140" s="22"/>
      <c r="MZR140" s="22"/>
      <c r="MZS140" s="22"/>
      <c r="MZT140" s="22"/>
      <c r="MZU140" s="22"/>
      <c r="MZV140" s="22"/>
      <c r="MZW140" s="22"/>
      <c r="MZX140" s="22"/>
      <c r="MZY140" s="22"/>
      <c r="MZZ140" s="22"/>
      <c r="NAA140" s="22"/>
      <c r="NAB140" s="22"/>
      <c r="NAC140" s="22"/>
      <c r="NAD140" s="22"/>
      <c r="NAE140" s="22"/>
      <c r="NAF140" s="22"/>
      <c r="NAG140" s="22"/>
      <c r="NAH140" s="22"/>
      <c r="NAI140" s="22"/>
      <c r="NAJ140" s="22"/>
      <c r="NAK140" s="22"/>
      <c r="NAL140" s="22"/>
      <c r="NAM140" s="22"/>
      <c r="NAN140" s="22"/>
      <c r="NAO140" s="22"/>
      <c r="NAP140" s="22"/>
      <c r="NAQ140" s="22"/>
      <c r="NAR140" s="22"/>
      <c r="NAS140" s="22"/>
      <c r="NAT140" s="22"/>
      <c r="NAU140" s="22"/>
      <c r="NAV140" s="22"/>
      <c r="NAW140" s="22"/>
      <c r="NAX140" s="22"/>
      <c r="NAY140" s="22"/>
      <c r="NAZ140" s="22"/>
      <c r="NBA140" s="22"/>
      <c r="NBB140" s="22"/>
      <c r="NBC140" s="22"/>
      <c r="NBD140" s="22"/>
      <c r="NBE140" s="22"/>
      <c r="NBF140" s="22"/>
      <c r="NBG140" s="22"/>
      <c r="NBH140" s="22"/>
      <c r="NBI140" s="22"/>
      <c r="NBJ140" s="22"/>
      <c r="NBK140" s="22"/>
      <c r="NBL140" s="22"/>
      <c r="NBM140" s="22"/>
      <c r="NBN140" s="22"/>
      <c r="NBO140" s="22"/>
      <c r="NBP140" s="22"/>
      <c r="NBQ140" s="22"/>
      <c r="NBR140" s="22"/>
      <c r="NBS140" s="22"/>
      <c r="NBT140" s="22"/>
      <c r="NBU140" s="22"/>
      <c r="NBV140" s="22"/>
      <c r="NBW140" s="22"/>
      <c r="NBX140" s="22"/>
      <c r="NBY140" s="22"/>
      <c r="NBZ140" s="22"/>
      <c r="NCA140" s="22"/>
      <c r="NCB140" s="22"/>
      <c r="NCC140" s="22"/>
      <c r="NCD140" s="22"/>
      <c r="NCE140" s="22"/>
      <c r="NCF140" s="22"/>
      <c r="NCG140" s="22"/>
      <c r="NCH140" s="22"/>
      <c r="NCI140" s="22"/>
      <c r="NCJ140" s="22"/>
      <c r="NCK140" s="22"/>
      <c r="NCL140" s="22"/>
      <c r="NCM140" s="22"/>
      <c r="NCN140" s="22"/>
      <c r="NCO140" s="22"/>
      <c r="NCP140" s="22"/>
      <c r="NCQ140" s="22"/>
      <c r="NCR140" s="22"/>
      <c r="NCS140" s="22"/>
      <c r="NCT140" s="22"/>
      <c r="NCU140" s="22"/>
      <c r="NCV140" s="22"/>
      <c r="NCW140" s="22"/>
      <c r="NCX140" s="22"/>
      <c r="NCY140" s="22"/>
      <c r="NCZ140" s="22"/>
      <c r="NDA140" s="22"/>
      <c r="NDB140" s="22"/>
      <c r="NDC140" s="22"/>
      <c r="NDD140" s="22"/>
      <c r="NDE140" s="22"/>
      <c r="NDF140" s="22"/>
      <c r="NDG140" s="22"/>
      <c r="NDH140" s="22"/>
      <c r="NDI140" s="22"/>
      <c r="NDJ140" s="22"/>
      <c r="NDK140" s="22"/>
      <c r="NDL140" s="22"/>
      <c r="NDM140" s="22"/>
      <c r="NDN140" s="22"/>
      <c r="NDO140" s="22"/>
      <c r="NDP140" s="22"/>
      <c r="NDQ140" s="22"/>
      <c r="NDR140" s="22"/>
      <c r="NDS140" s="22"/>
      <c r="NDT140" s="22"/>
      <c r="NDU140" s="22"/>
      <c r="NDV140" s="22"/>
      <c r="NDW140" s="22"/>
      <c r="NDX140" s="22"/>
      <c r="NDY140" s="22"/>
      <c r="NDZ140" s="22"/>
      <c r="NEA140" s="22"/>
      <c r="NEB140" s="22"/>
      <c r="NEC140" s="22"/>
      <c r="NED140" s="22"/>
      <c r="NEE140" s="22"/>
      <c r="NEF140" s="22"/>
      <c r="NEG140" s="22"/>
      <c r="NEH140" s="22"/>
      <c r="NEI140" s="22"/>
      <c r="NEJ140" s="22"/>
      <c r="NEK140" s="22"/>
      <c r="NEL140" s="22"/>
      <c r="NEM140" s="22"/>
      <c r="NEN140" s="22"/>
      <c r="NEO140" s="22"/>
      <c r="NEP140" s="22"/>
      <c r="NEQ140" s="22"/>
      <c r="NER140" s="22"/>
      <c r="NES140" s="22"/>
      <c r="NET140" s="22"/>
      <c r="NEU140" s="22"/>
      <c r="NEV140" s="22"/>
      <c r="NEW140" s="22"/>
      <c r="NEX140" s="22"/>
      <c r="NEY140" s="22"/>
      <c r="NEZ140" s="22"/>
      <c r="NFA140" s="22"/>
      <c r="NFB140" s="22"/>
      <c r="NFC140" s="22"/>
      <c r="NFD140" s="22"/>
      <c r="NFE140" s="22"/>
      <c r="NFF140" s="22"/>
      <c r="NFG140" s="22"/>
      <c r="NFH140" s="22"/>
      <c r="NFI140" s="22"/>
      <c r="NFJ140" s="22"/>
      <c r="NFK140" s="22"/>
      <c r="NFL140" s="22"/>
      <c r="NFM140" s="22"/>
      <c r="NFN140" s="22"/>
      <c r="NFO140" s="22"/>
      <c r="NFP140" s="22"/>
      <c r="NFQ140" s="22"/>
      <c r="NFR140" s="22"/>
      <c r="NFS140" s="22"/>
      <c r="NFT140" s="22"/>
      <c r="NFU140" s="22"/>
      <c r="NFV140" s="22"/>
      <c r="NFW140" s="22"/>
      <c r="NFX140" s="22"/>
      <c r="NFY140" s="22"/>
      <c r="NFZ140" s="22"/>
      <c r="NGA140" s="22"/>
      <c r="NGB140" s="22"/>
      <c r="NGC140" s="22"/>
      <c r="NGD140" s="22"/>
      <c r="NGE140" s="22"/>
      <c r="NGF140" s="22"/>
      <c r="NGG140" s="22"/>
      <c r="NGH140" s="22"/>
      <c r="NGI140" s="22"/>
      <c r="NGJ140" s="22"/>
      <c r="NGK140" s="22"/>
      <c r="NGL140" s="22"/>
      <c r="NGM140" s="22"/>
      <c r="NGN140" s="22"/>
      <c r="NGO140" s="22"/>
      <c r="NGP140" s="22"/>
      <c r="NGQ140" s="22"/>
      <c r="NGR140" s="22"/>
      <c r="NGS140" s="22"/>
      <c r="NGT140" s="22"/>
      <c r="NGU140" s="22"/>
      <c r="NGV140" s="22"/>
      <c r="NGW140" s="22"/>
      <c r="NGX140" s="22"/>
      <c r="NGY140" s="22"/>
      <c r="NGZ140" s="22"/>
      <c r="NHA140" s="22"/>
      <c r="NHB140" s="22"/>
      <c r="NHC140" s="22"/>
      <c r="NHD140" s="22"/>
      <c r="NHE140" s="22"/>
      <c r="NHF140" s="22"/>
      <c r="NHG140" s="22"/>
      <c r="NHH140" s="22"/>
      <c r="NHI140" s="22"/>
      <c r="NHJ140" s="22"/>
      <c r="NHK140" s="22"/>
      <c r="NHL140" s="22"/>
      <c r="NHM140" s="22"/>
      <c r="NHN140" s="22"/>
      <c r="NHO140" s="22"/>
      <c r="NHP140" s="22"/>
      <c r="NHQ140" s="22"/>
      <c r="NHR140" s="22"/>
      <c r="NHS140" s="22"/>
      <c r="NHT140" s="22"/>
      <c r="NHU140" s="22"/>
      <c r="NHV140" s="22"/>
      <c r="NHW140" s="22"/>
      <c r="NHX140" s="22"/>
      <c r="NHY140" s="22"/>
      <c r="NHZ140" s="22"/>
      <c r="NIA140" s="22"/>
      <c r="NIB140" s="22"/>
      <c r="NIC140" s="22"/>
      <c r="NID140" s="22"/>
      <c r="NIE140" s="22"/>
      <c r="NIF140" s="22"/>
      <c r="NIG140" s="22"/>
      <c r="NIH140" s="22"/>
      <c r="NII140" s="22"/>
      <c r="NIJ140" s="22"/>
      <c r="NIK140" s="22"/>
      <c r="NIL140" s="22"/>
      <c r="NIM140" s="22"/>
      <c r="NIN140" s="22"/>
      <c r="NIO140" s="22"/>
      <c r="NIP140" s="22"/>
      <c r="NIQ140" s="22"/>
      <c r="NIR140" s="22"/>
      <c r="NIS140" s="22"/>
      <c r="NIT140" s="22"/>
      <c r="NIU140" s="22"/>
      <c r="NIV140" s="22"/>
      <c r="NIW140" s="22"/>
      <c r="NIX140" s="22"/>
      <c r="NIY140" s="22"/>
      <c r="NIZ140" s="22"/>
      <c r="NJA140" s="22"/>
      <c r="NJB140" s="22"/>
      <c r="NJC140" s="22"/>
      <c r="NJD140" s="22"/>
      <c r="NJE140" s="22"/>
      <c r="NJF140" s="22"/>
      <c r="NJG140" s="22"/>
      <c r="NJH140" s="22"/>
      <c r="NJI140" s="22"/>
      <c r="NJJ140" s="22"/>
      <c r="NJK140" s="22"/>
      <c r="NJL140" s="22"/>
      <c r="NJM140" s="22"/>
      <c r="NJN140" s="22"/>
      <c r="NJO140" s="22"/>
      <c r="NJP140" s="22"/>
      <c r="NJQ140" s="22"/>
      <c r="NJR140" s="22"/>
      <c r="NJS140" s="22"/>
      <c r="NJT140" s="22"/>
      <c r="NJU140" s="22"/>
      <c r="NJV140" s="22"/>
      <c r="NJW140" s="22"/>
      <c r="NJX140" s="22"/>
      <c r="NJY140" s="22"/>
      <c r="NJZ140" s="22"/>
      <c r="NKA140" s="22"/>
      <c r="NKB140" s="22"/>
      <c r="NKC140" s="22"/>
      <c r="NKD140" s="22"/>
      <c r="NKE140" s="22"/>
      <c r="NKF140" s="22"/>
      <c r="NKG140" s="22"/>
      <c r="NKH140" s="22"/>
      <c r="NKI140" s="22"/>
      <c r="NKJ140" s="22"/>
      <c r="NKK140" s="22"/>
      <c r="NKL140" s="22"/>
      <c r="NKM140" s="22"/>
      <c r="NKN140" s="22"/>
      <c r="NKO140" s="22"/>
      <c r="NKP140" s="22"/>
      <c r="NKQ140" s="22"/>
      <c r="NKR140" s="22"/>
      <c r="NKS140" s="22"/>
      <c r="NKT140" s="22"/>
      <c r="NKU140" s="22"/>
      <c r="NKV140" s="22"/>
      <c r="NKW140" s="22"/>
      <c r="NKX140" s="22"/>
      <c r="NKY140" s="22"/>
      <c r="NKZ140" s="22"/>
      <c r="NLA140" s="22"/>
      <c r="NLB140" s="22"/>
      <c r="NLC140" s="22"/>
      <c r="NLD140" s="22"/>
      <c r="NLE140" s="22"/>
      <c r="NLF140" s="22"/>
      <c r="NLG140" s="22"/>
      <c r="NLH140" s="22"/>
      <c r="NLI140" s="22"/>
      <c r="NLJ140" s="22"/>
      <c r="NLK140" s="22"/>
      <c r="NLL140" s="22"/>
      <c r="NLM140" s="22"/>
      <c r="NLN140" s="22"/>
      <c r="NLO140" s="22"/>
      <c r="NLP140" s="22"/>
      <c r="NLQ140" s="22"/>
      <c r="NLR140" s="22"/>
      <c r="NLS140" s="22"/>
      <c r="NLT140" s="22"/>
      <c r="NLU140" s="22"/>
      <c r="NLV140" s="22"/>
      <c r="NLW140" s="22"/>
      <c r="NLX140" s="22"/>
      <c r="NLY140" s="22"/>
      <c r="NLZ140" s="22"/>
      <c r="NMA140" s="22"/>
      <c r="NMB140" s="22"/>
      <c r="NMC140" s="22"/>
      <c r="NMD140" s="22"/>
      <c r="NME140" s="22"/>
      <c r="NMF140" s="22"/>
      <c r="NMG140" s="22"/>
      <c r="NMH140" s="22"/>
      <c r="NMI140" s="22"/>
      <c r="NMJ140" s="22"/>
      <c r="NMK140" s="22"/>
      <c r="NML140" s="22"/>
      <c r="NMM140" s="22"/>
      <c r="NMN140" s="22"/>
      <c r="NMO140" s="22"/>
      <c r="NMP140" s="22"/>
      <c r="NMQ140" s="22"/>
      <c r="NMR140" s="22"/>
      <c r="NMS140" s="22"/>
      <c r="NMT140" s="22"/>
      <c r="NMU140" s="22"/>
      <c r="NMV140" s="22"/>
      <c r="NMW140" s="22"/>
      <c r="NMX140" s="22"/>
      <c r="NMY140" s="22"/>
      <c r="NMZ140" s="22"/>
      <c r="NNA140" s="22"/>
      <c r="NNB140" s="22"/>
      <c r="NNC140" s="22"/>
      <c r="NND140" s="22"/>
      <c r="NNE140" s="22"/>
      <c r="NNF140" s="22"/>
      <c r="NNG140" s="22"/>
      <c r="NNH140" s="22"/>
      <c r="NNI140" s="22"/>
      <c r="NNJ140" s="22"/>
      <c r="NNK140" s="22"/>
      <c r="NNL140" s="22"/>
      <c r="NNM140" s="22"/>
      <c r="NNN140" s="22"/>
      <c r="NNO140" s="22"/>
      <c r="NNP140" s="22"/>
      <c r="NNQ140" s="22"/>
      <c r="NNR140" s="22"/>
      <c r="NNS140" s="22"/>
      <c r="NNT140" s="22"/>
      <c r="NNU140" s="22"/>
      <c r="NNV140" s="22"/>
      <c r="NNW140" s="22"/>
      <c r="NNX140" s="22"/>
      <c r="NNY140" s="22"/>
      <c r="NNZ140" s="22"/>
      <c r="NOA140" s="22"/>
      <c r="NOB140" s="22"/>
      <c r="NOC140" s="22"/>
      <c r="NOD140" s="22"/>
      <c r="NOE140" s="22"/>
      <c r="NOF140" s="22"/>
      <c r="NOG140" s="22"/>
      <c r="NOH140" s="22"/>
      <c r="NOI140" s="22"/>
      <c r="NOJ140" s="22"/>
      <c r="NOK140" s="22"/>
      <c r="NOL140" s="22"/>
      <c r="NOM140" s="22"/>
      <c r="NON140" s="22"/>
      <c r="NOO140" s="22"/>
      <c r="NOP140" s="22"/>
      <c r="NOQ140" s="22"/>
      <c r="NOR140" s="22"/>
      <c r="NOS140" s="22"/>
      <c r="NOT140" s="22"/>
      <c r="NOU140" s="22"/>
      <c r="NOV140" s="22"/>
      <c r="NOW140" s="22"/>
      <c r="NOX140" s="22"/>
      <c r="NOY140" s="22"/>
      <c r="NOZ140" s="22"/>
      <c r="NPA140" s="22"/>
      <c r="NPB140" s="22"/>
      <c r="NPC140" s="22"/>
      <c r="NPD140" s="22"/>
      <c r="NPE140" s="22"/>
      <c r="NPF140" s="22"/>
      <c r="NPG140" s="22"/>
      <c r="NPH140" s="22"/>
      <c r="NPI140" s="22"/>
      <c r="NPJ140" s="22"/>
      <c r="NPK140" s="22"/>
      <c r="NPL140" s="22"/>
      <c r="NPM140" s="22"/>
      <c r="NPN140" s="22"/>
      <c r="NPO140" s="22"/>
      <c r="NPP140" s="22"/>
      <c r="NPQ140" s="22"/>
      <c r="NPR140" s="22"/>
      <c r="NPS140" s="22"/>
      <c r="NPT140" s="22"/>
      <c r="NPU140" s="22"/>
      <c r="NPV140" s="22"/>
      <c r="NPW140" s="22"/>
      <c r="NPX140" s="22"/>
      <c r="NPY140" s="22"/>
      <c r="NPZ140" s="22"/>
      <c r="NQA140" s="22"/>
      <c r="NQB140" s="22"/>
      <c r="NQC140" s="22"/>
      <c r="NQD140" s="22"/>
      <c r="NQE140" s="22"/>
      <c r="NQF140" s="22"/>
      <c r="NQG140" s="22"/>
      <c r="NQH140" s="22"/>
      <c r="NQI140" s="22"/>
      <c r="NQJ140" s="22"/>
      <c r="NQK140" s="22"/>
      <c r="NQL140" s="22"/>
      <c r="NQM140" s="22"/>
      <c r="NQN140" s="22"/>
      <c r="NQO140" s="22"/>
      <c r="NQP140" s="22"/>
      <c r="NQQ140" s="22"/>
      <c r="NQR140" s="22"/>
      <c r="NQS140" s="22"/>
      <c r="NQT140" s="22"/>
      <c r="NQU140" s="22"/>
      <c r="NQV140" s="22"/>
      <c r="NQW140" s="22"/>
      <c r="NQX140" s="22"/>
      <c r="NQY140" s="22"/>
      <c r="NQZ140" s="22"/>
      <c r="NRA140" s="22"/>
      <c r="NRB140" s="22"/>
      <c r="NRC140" s="22"/>
      <c r="NRD140" s="22"/>
      <c r="NRE140" s="22"/>
      <c r="NRF140" s="22"/>
      <c r="NRG140" s="22"/>
      <c r="NRH140" s="22"/>
      <c r="NRI140" s="22"/>
      <c r="NRJ140" s="22"/>
      <c r="NRK140" s="22"/>
      <c r="NRL140" s="22"/>
      <c r="NRM140" s="22"/>
      <c r="NRN140" s="22"/>
      <c r="NRO140" s="22"/>
      <c r="NRP140" s="22"/>
      <c r="NRQ140" s="22"/>
      <c r="NRR140" s="22"/>
      <c r="NRS140" s="22"/>
      <c r="NRT140" s="22"/>
      <c r="NRU140" s="22"/>
      <c r="NRV140" s="22"/>
      <c r="NRW140" s="22"/>
      <c r="NRX140" s="22"/>
      <c r="NRY140" s="22"/>
      <c r="NRZ140" s="22"/>
      <c r="NSA140" s="22"/>
      <c r="NSB140" s="22"/>
      <c r="NSC140" s="22"/>
      <c r="NSD140" s="22"/>
      <c r="NSE140" s="22"/>
      <c r="NSF140" s="22"/>
      <c r="NSG140" s="22"/>
      <c r="NSH140" s="22"/>
      <c r="NSI140" s="22"/>
      <c r="NSJ140" s="22"/>
      <c r="NSK140" s="22"/>
      <c r="NSL140" s="22"/>
      <c r="NSM140" s="22"/>
      <c r="NSN140" s="22"/>
      <c r="NSO140" s="22"/>
      <c r="NSP140" s="22"/>
      <c r="NSQ140" s="22"/>
      <c r="NSR140" s="22"/>
      <c r="NSS140" s="22"/>
      <c r="NST140" s="22"/>
      <c r="NSU140" s="22"/>
      <c r="NSV140" s="22"/>
      <c r="NSW140" s="22"/>
      <c r="NSX140" s="22"/>
      <c r="NSY140" s="22"/>
      <c r="NSZ140" s="22"/>
      <c r="NTA140" s="22"/>
      <c r="NTB140" s="22"/>
      <c r="NTC140" s="22"/>
      <c r="NTD140" s="22"/>
      <c r="NTE140" s="22"/>
      <c r="NTF140" s="22"/>
      <c r="NTG140" s="22"/>
      <c r="NTH140" s="22"/>
      <c r="NTI140" s="22"/>
      <c r="NTJ140" s="22"/>
      <c r="NTK140" s="22"/>
      <c r="NTL140" s="22"/>
      <c r="NTM140" s="22"/>
      <c r="NTN140" s="22"/>
      <c r="NTO140" s="22"/>
      <c r="NTP140" s="22"/>
      <c r="NTQ140" s="22"/>
      <c r="NTR140" s="22"/>
      <c r="NTS140" s="22"/>
      <c r="NTT140" s="22"/>
      <c r="NTU140" s="22"/>
      <c r="NTV140" s="22"/>
      <c r="NTW140" s="22"/>
      <c r="NTX140" s="22"/>
      <c r="NTY140" s="22"/>
      <c r="NTZ140" s="22"/>
      <c r="NUA140" s="22"/>
      <c r="NUB140" s="22"/>
      <c r="NUC140" s="22"/>
      <c r="NUD140" s="22"/>
      <c r="NUE140" s="22"/>
      <c r="NUF140" s="22"/>
      <c r="NUG140" s="22"/>
      <c r="NUH140" s="22"/>
      <c r="NUI140" s="22"/>
      <c r="NUJ140" s="22"/>
      <c r="NUK140" s="22"/>
      <c r="NUL140" s="22"/>
      <c r="NUM140" s="22"/>
      <c r="NUN140" s="22"/>
      <c r="NUO140" s="22"/>
      <c r="NUP140" s="22"/>
      <c r="NUQ140" s="22"/>
      <c r="NUR140" s="22"/>
      <c r="NUS140" s="22"/>
      <c r="NUT140" s="22"/>
      <c r="NUU140" s="22"/>
      <c r="NUV140" s="22"/>
      <c r="NUW140" s="22"/>
      <c r="NUX140" s="22"/>
      <c r="NUY140" s="22"/>
      <c r="NUZ140" s="22"/>
      <c r="NVA140" s="22"/>
      <c r="NVB140" s="22"/>
      <c r="NVC140" s="22"/>
      <c r="NVD140" s="22"/>
      <c r="NVE140" s="22"/>
      <c r="NVF140" s="22"/>
      <c r="NVG140" s="22"/>
      <c r="NVH140" s="22"/>
      <c r="NVI140" s="22"/>
      <c r="NVJ140" s="22"/>
      <c r="NVK140" s="22"/>
      <c r="NVL140" s="22"/>
      <c r="NVM140" s="22"/>
      <c r="NVN140" s="22"/>
      <c r="NVO140" s="22"/>
      <c r="NVP140" s="22"/>
      <c r="NVQ140" s="22"/>
      <c r="NVR140" s="22"/>
      <c r="NVS140" s="22"/>
      <c r="NVT140" s="22"/>
      <c r="NVU140" s="22"/>
      <c r="NVV140" s="22"/>
      <c r="NVW140" s="22"/>
      <c r="NVX140" s="22"/>
      <c r="NVY140" s="22"/>
      <c r="NVZ140" s="22"/>
      <c r="NWA140" s="22"/>
      <c r="NWB140" s="22"/>
      <c r="NWC140" s="22"/>
      <c r="NWD140" s="22"/>
      <c r="NWE140" s="22"/>
      <c r="NWF140" s="22"/>
      <c r="NWG140" s="22"/>
      <c r="NWH140" s="22"/>
      <c r="NWI140" s="22"/>
      <c r="NWJ140" s="22"/>
      <c r="NWK140" s="22"/>
      <c r="NWL140" s="22"/>
      <c r="NWM140" s="22"/>
      <c r="NWN140" s="22"/>
      <c r="NWO140" s="22"/>
      <c r="NWP140" s="22"/>
      <c r="NWQ140" s="22"/>
      <c r="NWR140" s="22"/>
      <c r="NWS140" s="22"/>
      <c r="NWT140" s="22"/>
      <c r="NWU140" s="22"/>
      <c r="NWV140" s="22"/>
      <c r="NWW140" s="22"/>
      <c r="NWX140" s="22"/>
      <c r="NWY140" s="22"/>
      <c r="NWZ140" s="22"/>
      <c r="NXA140" s="22"/>
      <c r="NXB140" s="22"/>
      <c r="NXC140" s="22"/>
      <c r="NXD140" s="22"/>
      <c r="NXE140" s="22"/>
      <c r="NXF140" s="22"/>
      <c r="NXG140" s="22"/>
      <c r="NXH140" s="22"/>
      <c r="NXI140" s="22"/>
      <c r="NXJ140" s="22"/>
      <c r="NXK140" s="22"/>
      <c r="NXL140" s="22"/>
      <c r="NXM140" s="22"/>
      <c r="NXN140" s="22"/>
      <c r="NXO140" s="22"/>
      <c r="NXP140" s="22"/>
      <c r="NXQ140" s="22"/>
      <c r="NXR140" s="22"/>
      <c r="NXS140" s="22"/>
      <c r="NXT140" s="22"/>
      <c r="NXU140" s="22"/>
      <c r="NXV140" s="22"/>
      <c r="NXW140" s="22"/>
      <c r="NXX140" s="22"/>
      <c r="NXY140" s="22"/>
      <c r="NXZ140" s="22"/>
      <c r="NYA140" s="22"/>
      <c r="NYB140" s="22"/>
      <c r="NYC140" s="22"/>
      <c r="NYD140" s="22"/>
      <c r="NYE140" s="22"/>
      <c r="NYF140" s="22"/>
      <c r="NYG140" s="22"/>
      <c r="NYH140" s="22"/>
      <c r="NYI140" s="22"/>
      <c r="NYJ140" s="22"/>
      <c r="NYK140" s="22"/>
      <c r="NYL140" s="22"/>
      <c r="NYM140" s="22"/>
      <c r="NYN140" s="22"/>
      <c r="NYO140" s="22"/>
      <c r="NYP140" s="22"/>
      <c r="NYQ140" s="22"/>
      <c r="NYR140" s="22"/>
      <c r="NYS140" s="22"/>
      <c r="NYT140" s="22"/>
      <c r="NYU140" s="22"/>
      <c r="NYV140" s="22"/>
      <c r="NYW140" s="22"/>
      <c r="NYX140" s="22"/>
      <c r="NYY140" s="22"/>
      <c r="NYZ140" s="22"/>
      <c r="NZA140" s="22"/>
      <c r="NZB140" s="22"/>
      <c r="NZC140" s="22"/>
      <c r="NZD140" s="22"/>
      <c r="NZE140" s="22"/>
      <c r="NZF140" s="22"/>
      <c r="NZG140" s="22"/>
      <c r="NZH140" s="22"/>
      <c r="NZI140" s="22"/>
      <c r="NZJ140" s="22"/>
      <c r="NZK140" s="22"/>
      <c r="NZL140" s="22"/>
      <c r="NZM140" s="22"/>
      <c r="NZN140" s="22"/>
      <c r="NZO140" s="22"/>
      <c r="NZP140" s="22"/>
      <c r="NZQ140" s="22"/>
      <c r="NZR140" s="22"/>
      <c r="NZS140" s="22"/>
      <c r="NZT140" s="22"/>
      <c r="NZU140" s="22"/>
      <c r="NZV140" s="22"/>
      <c r="NZW140" s="22"/>
      <c r="NZX140" s="22"/>
      <c r="NZY140" s="22"/>
      <c r="NZZ140" s="22"/>
      <c r="OAA140" s="22"/>
      <c r="OAB140" s="22"/>
      <c r="OAC140" s="22"/>
      <c r="OAD140" s="22"/>
      <c r="OAE140" s="22"/>
      <c r="OAF140" s="22"/>
      <c r="OAG140" s="22"/>
      <c r="OAH140" s="22"/>
      <c r="OAI140" s="22"/>
      <c r="OAJ140" s="22"/>
      <c r="OAK140" s="22"/>
      <c r="OAL140" s="22"/>
      <c r="OAM140" s="22"/>
      <c r="OAN140" s="22"/>
      <c r="OAO140" s="22"/>
      <c r="OAP140" s="22"/>
      <c r="OAQ140" s="22"/>
      <c r="OAR140" s="22"/>
      <c r="OAS140" s="22"/>
      <c r="OAT140" s="22"/>
      <c r="OAU140" s="22"/>
      <c r="OAV140" s="22"/>
      <c r="OAW140" s="22"/>
      <c r="OAX140" s="22"/>
      <c r="OAY140" s="22"/>
      <c r="OAZ140" s="22"/>
      <c r="OBA140" s="22"/>
      <c r="OBB140" s="22"/>
      <c r="OBC140" s="22"/>
      <c r="OBD140" s="22"/>
      <c r="OBE140" s="22"/>
      <c r="OBF140" s="22"/>
      <c r="OBG140" s="22"/>
      <c r="OBH140" s="22"/>
      <c r="OBI140" s="22"/>
      <c r="OBJ140" s="22"/>
      <c r="OBK140" s="22"/>
      <c r="OBL140" s="22"/>
      <c r="OBM140" s="22"/>
      <c r="OBN140" s="22"/>
      <c r="OBO140" s="22"/>
      <c r="OBP140" s="22"/>
      <c r="OBQ140" s="22"/>
      <c r="OBR140" s="22"/>
      <c r="OBS140" s="22"/>
      <c r="OBT140" s="22"/>
      <c r="OBU140" s="22"/>
      <c r="OBV140" s="22"/>
      <c r="OBW140" s="22"/>
      <c r="OBX140" s="22"/>
      <c r="OBY140" s="22"/>
      <c r="OBZ140" s="22"/>
      <c r="OCA140" s="22"/>
      <c r="OCB140" s="22"/>
      <c r="OCC140" s="22"/>
      <c r="OCD140" s="22"/>
      <c r="OCE140" s="22"/>
      <c r="OCF140" s="22"/>
      <c r="OCG140" s="22"/>
      <c r="OCH140" s="22"/>
      <c r="OCI140" s="22"/>
      <c r="OCJ140" s="22"/>
      <c r="OCK140" s="22"/>
      <c r="OCL140" s="22"/>
      <c r="OCM140" s="22"/>
      <c r="OCN140" s="22"/>
      <c r="OCO140" s="22"/>
      <c r="OCP140" s="22"/>
      <c r="OCQ140" s="22"/>
      <c r="OCR140" s="22"/>
      <c r="OCS140" s="22"/>
      <c r="OCT140" s="22"/>
      <c r="OCU140" s="22"/>
      <c r="OCV140" s="22"/>
      <c r="OCW140" s="22"/>
      <c r="OCX140" s="22"/>
      <c r="OCY140" s="22"/>
      <c r="OCZ140" s="22"/>
      <c r="ODA140" s="22"/>
      <c r="ODB140" s="22"/>
      <c r="ODC140" s="22"/>
      <c r="ODD140" s="22"/>
      <c r="ODE140" s="22"/>
      <c r="ODF140" s="22"/>
      <c r="ODG140" s="22"/>
      <c r="ODH140" s="22"/>
      <c r="ODI140" s="22"/>
      <c r="ODJ140" s="22"/>
      <c r="ODK140" s="22"/>
      <c r="ODL140" s="22"/>
      <c r="ODM140" s="22"/>
      <c r="ODN140" s="22"/>
      <c r="ODO140" s="22"/>
      <c r="ODP140" s="22"/>
      <c r="ODQ140" s="22"/>
      <c r="ODR140" s="22"/>
      <c r="ODS140" s="22"/>
      <c r="ODT140" s="22"/>
      <c r="ODU140" s="22"/>
      <c r="ODV140" s="22"/>
      <c r="ODW140" s="22"/>
      <c r="ODX140" s="22"/>
      <c r="ODY140" s="22"/>
      <c r="ODZ140" s="22"/>
      <c r="OEA140" s="22"/>
      <c r="OEB140" s="22"/>
      <c r="OEC140" s="22"/>
      <c r="OED140" s="22"/>
      <c r="OEE140" s="22"/>
      <c r="OEF140" s="22"/>
      <c r="OEG140" s="22"/>
      <c r="OEH140" s="22"/>
      <c r="OEI140" s="22"/>
      <c r="OEJ140" s="22"/>
      <c r="OEK140" s="22"/>
      <c r="OEL140" s="22"/>
      <c r="OEM140" s="22"/>
      <c r="OEN140" s="22"/>
      <c r="OEO140" s="22"/>
      <c r="OEP140" s="22"/>
      <c r="OEQ140" s="22"/>
      <c r="OER140" s="22"/>
      <c r="OES140" s="22"/>
      <c r="OET140" s="22"/>
      <c r="OEU140" s="22"/>
      <c r="OEV140" s="22"/>
      <c r="OEW140" s="22"/>
      <c r="OEX140" s="22"/>
      <c r="OEY140" s="22"/>
      <c r="OEZ140" s="22"/>
      <c r="OFA140" s="22"/>
      <c r="OFB140" s="22"/>
      <c r="OFC140" s="22"/>
      <c r="OFD140" s="22"/>
      <c r="OFE140" s="22"/>
      <c r="OFF140" s="22"/>
      <c r="OFG140" s="22"/>
      <c r="OFH140" s="22"/>
      <c r="OFI140" s="22"/>
      <c r="OFJ140" s="22"/>
      <c r="OFK140" s="22"/>
      <c r="OFL140" s="22"/>
      <c r="OFM140" s="22"/>
      <c r="OFN140" s="22"/>
      <c r="OFO140" s="22"/>
      <c r="OFP140" s="22"/>
      <c r="OFQ140" s="22"/>
      <c r="OFR140" s="22"/>
      <c r="OFS140" s="22"/>
      <c r="OFT140" s="22"/>
      <c r="OFU140" s="22"/>
      <c r="OFV140" s="22"/>
      <c r="OFW140" s="22"/>
      <c r="OFX140" s="22"/>
      <c r="OFY140" s="22"/>
      <c r="OFZ140" s="22"/>
      <c r="OGA140" s="22"/>
      <c r="OGB140" s="22"/>
      <c r="OGC140" s="22"/>
      <c r="OGD140" s="22"/>
      <c r="OGE140" s="22"/>
      <c r="OGF140" s="22"/>
      <c r="OGG140" s="22"/>
      <c r="OGH140" s="22"/>
      <c r="OGI140" s="22"/>
      <c r="OGJ140" s="22"/>
      <c r="OGK140" s="22"/>
      <c r="OGL140" s="22"/>
      <c r="OGM140" s="22"/>
      <c r="OGN140" s="22"/>
      <c r="OGO140" s="22"/>
      <c r="OGP140" s="22"/>
      <c r="OGQ140" s="22"/>
      <c r="OGR140" s="22"/>
      <c r="OGS140" s="22"/>
      <c r="OGT140" s="22"/>
      <c r="OGU140" s="22"/>
      <c r="OGV140" s="22"/>
      <c r="OGW140" s="22"/>
      <c r="OGX140" s="22"/>
      <c r="OGY140" s="22"/>
      <c r="OGZ140" s="22"/>
      <c r="OHA140" s="22"/>
      <c r="OHB140" s="22"/>
      <c r="OHC140" s="22"/>
      <c r="OHD140" s="22"/>
      <c r="OHE140" s="22"/>
      <c r="OHF140" s="22"/>
      <c r="OHG140" s="22"/>
      <c r="OHH140" s="22"/>
      <c r="OHI140" s="22"/>
      <c r="OHJ140" s="22"/>
      <c r="OHK140" s="22"/>
      <c r="OHL140" s="22"/>
      <c r="OHM140" s="22"/>
      <c r="OHN140" s="22"/>
      <c r="OHO140" s="22"/>
      <c r="OHP140" s="22"/>
      <c r="OHQ140" s="22"/>
      <c r="OHR140" s="22"/>
      <c r="OHS140" s="22"/>
      <c r="OHT140" s="22"/>
      <c r="OHU140" s="22"/>
      <c r="OHV140" s="22"/>
      <c r="OHW140" s="22"/>
      <c r="OHX140" s="22"/>
      <c r="OHY140" s="22"/>
      <c r="OHZ140" s="22"/>
      <c r="OIA140" s="22"/>
      <c r="OIB140" s="22"/>
      <c r="OIC140" s="22"/>
      <c r="OID140" s="22"/>
      <c r="OIE140" s="22"/>
      <c r="OIF140" s="22"/>
      <c r="OIG140" s="22"/>
      <c r="OIH140" s="22"/>
      <c r="OII140" s="22"/>
      <c r="OIJ140" s="22"/>
      <c r="OIK140" s="22"/>
      <c r="OIL140" s="22"/>
      <c r="OIM140" s="22"/>
      <c r="OIN140" s="22"/>
      <c r="OIO140" s="22"/>
      <c r="OIP140" s="22"/>
      <c r="OIQ140" s="22"/>
      <c r="OIR140" s="22"/>
      <c r="OIS140" s="22"/>
      <c r="OIT140" s="22"/>
      <c r="OIU140" s="22"/>
      <c r="OIV140" s="22"/>
      <c r="OIW140" s="22"/>
      <c r="OIX140" s="22"/>
      <c r="OIY140" s="22"/>
      <c r="OIZ140" s="22"/>
      <c r="OJA140" s="22"/>
      <c r="OJB140" s="22"/>
      <c r="OJC140" s="22"/>
      <c r="OJD140" s="22"/>
      <c r="OJE140" s="22"/>
      <c r="OJF140" s="22"/>
      <c r="OJG140" s="22"/>
      <c r="OJH140" s="22"/>
      <c r="OJI140" s="22"/>
      <c r="OJJ140" s="22"/>
      <c r="OJK140" s="22"/>
      <c r="OJL140" s="22"/>
      <c r="OJM140" s="22"/>
      <c r="OJN140" s="22"/>
      <c r="OJO140" s="22"/>
      <c r="OJP140" s="22"/>
      <c r="OJQ140" s="22"/>
      <c r="OJR140" s="22"/>
      <c r="OJS140" s="22"/>
      <c r="OJT140" s="22"/>
      <c r="OJU140" s="22"/>
      <c r="OJV140" s="22"/>
      <c r="OJW140" s="22"/>
      <c r="OJX140" s="22"/>
      <c r="OJY140" s="22"/>
      <c r="OJZ140" s="22"/>
      <c r="OKA140" s="22"/>
      <c r="OKB140" s="22"/>
      <c r="OKC140" s="22"/>
      <c r="OKD140" s="22"/>
      <c r="OKE140" s="22"/>
      <c r="OKF140" s="22"/>
      <c r="OKG140" s="22"/>
      <c r="OKH140" s="22"/>
      <c r="OKI140" s="22"/>
      <c r="OKJ140" s="22"/>
      <c r="OKK140" s="22"/>
      <c r="OKL140" s="22"/>
      <c r="OKM140" s="22"/>
      <c r="OKN140" s="22"/>
      <c r="OKO140" s="22"/>
      <c r="OKP140" s="22"/>
      <c r="OKQ140" s="22"/>
      <c r="OKR140" s="22"/>
      <c r="OKS140" s="22"/>
      <c r="OKT140" s="22"/>
      <c r="OKU140" s="22"/>
      <c r="OKV140" s="22"/>
      <c r="OKW140" s="22"/>
      <c r="OKX140" s="22"/>
      <c r="OKY140" s="22"/>
      <c r="OKZ140" s="22"/>
      <c r="OLA140" s="22"/>
      <c r="OLB140" s="22"/>
      <c r="OLC140" s="22"/>
      <c r="OLD140" s="22"/>
      <c r="OLE140" s="22"/>
      <c r="OLF140" s="22"/>
      <c r="OLG140" s="22"/>
      <c r="OLH140" s="22"/>
      <c r="OLI140" s="22"/>
      <c r="OLJ140" s="22"/>
      <c r="OLK140" s="22"/>
      <c r="OLL140" s="22"/>
      <c r="OLM140" s="22"/>
      <c r="OLN140" s="22"/>
      <c r="OLO140" s="22"/>
      <c r="OLP140" s="22"/>
      <c r="OLQ140" s="22"/>
      <c r="OLR140" s="22"/>
      <c r="OLS140" s="22"/>
      <c r="OLT140" s="22"/>
      <c r="OLU140" s="22"/>
      <c r="OLV140" s="22"/>
      <c r="OLW140" s="22"/>
      <c r="OLX140" s="22"/>
      <c r="OLY140" s="22"/>
      <c r="OLZ140" s="22"/>
      <c r="OMA140" s="22"/>
      <c r="OMB140" s="22"/>
      <c r="OMC140" s="22"/>
      <c r="OMD140" s="22"/>
      <c r="OME140" s="22"/>
      <c r="OMF140" s="22"/>
      <c r="OMG140" s="22"/>
      <c r="OMH140" s="22"/>
      <c r="OMI140" s="22"/>
      <c r="OMJ140" s="22"/>
      <c r="OMK140" s="22"/>
      <c r="OML140" s="22"/>
      <c r="OMM140" s="22"/>
      <c r="OMN140" s="22"/>
      <c r="OMO140" s="22"/>
      <c r="OMP140" s="22"/>
      <c r="OMQ140" s="22"/>
      <c r="OMR140" s="22"/>
      <c r="OMS140" s="22"/>
      <c r="OMT140" s="22"/>
      <c r="OMU140" s="22"/>
      <c r="OMV140" s="22"/>
      <c r="OMW140" s="22"/>
      <c r="OMX140" s="22"/>
      <c r="OMY140" s="22"/>
      <c r="OMZ140" s="22"/>
      <c r="ONA140" s="22"/>
      <c r="ONB140" s="22"/>
      <c r="ONC140" s="22"/>
      <c r="OND140" s="22"/>
      <c r="ONE140" s="22"/>
      <c r="ONF140" s="22"/>
      <c r="ONG140" s="22"/>
      <c r="ONH140" s="22"/>
      <c r="ONI140" s="22"/>
      <c r="ONJ140" s="22"/>
      <c r="ONK140" s="22"/>
      <c r="ONL140" s="22"/>
      <c r="ONM140" s="22"/>
      <c r="ONN140" s="22"/>
      <c r="ONO140" s="22"/>
      <c r="ONP140" s="22"/>
      <c r="ONQ140" s="22"/>
      <c r="ONR140" s="22"/>
      <c r="ONS140" s="22"/>
      <c r="ONT140" s="22"/>
      <c r="ONU140" s="22"/>
      <c r="ONV140" s="22"/>
      <c r="ONW140" s="22"/>
      <c r="ONX140" s="22"/>
      <c r="ONY140" s="22"/>
      <c r="ONZ140" s="22"/>
      <c r="OOA140" s="22"/>
      <c r="OOB140" s="22"/>
      <c r="OOC140" s="22"/>
      <c r="OOD140" s="22"/>
      <c r="OOE140" s="22"/>
      <c r="OOF140" s="22"/>
      <c r="OOG140" s="22"/>
      <c r="OOH140" s="22"/>
      <c r="OOI140" s="22"/>
      <c r="OOJ140" s="22"/>
      <c r="OOK140" s="22"/>
      <c r="OOL140" s="22"/>
      <c r="OOM140" s="22"/>
      <c r="OON140" s="22"/>
      <c r="OOO140" s="22"/>
      <c r="OOP140" s="22"/>
      <c r="OOQ140" s="22"/>
      <c r="OOR140" s="22"/>
      <c r="OOS140" s="22"/>
      <c r="OOT140" s="22"/>
      <c r="OOU140" s="22"/>
      <c r="OOV140" s="22"/>
      <c r="OOW140" s="22"/>
      <c r="OOX140" s="22"/>
      <c r="OOY140" s="22"/>
      <c r="OOZ140" s="22"/>
      <c r="OPA140" s="22"/>
      <c r="OPB140" s="22"/>
      <c r="OPC140" s="22"/>
      <c r="OPD140" s="22"/>
      <c r="OPE140" s="22"/>
      <c r="OPF140" s="22"/>
      <c r="OPG140" s="22"/>
      <c r="OPH140" s="22"/>
      <c r="OPI140" s="22"/>
      <c r="OPJ140" s="22"/>
      <c r="OPK140" s="22"/>
      <c r="OPL140" s="22"/>
      <c r="OPM140" s="22"/>
      <c r="OPN140" s="22"/>
      <c r="OPO140" s="22"/>
      <c r="OPP140" s="22"/>
      <c r="OPQ140" s="22"/>
      <c r="OPR140" s="22"/>
      <c r="OPS140" s="22"/>
      <c r="OPT140" s="22"/>
      <c r="OPU140" s="22"/>
      <c r="OPV140" s="22"/>
      <c r="OPW140" s="22"/>
      <c r="OPX140" s="22"/>
      <c r="OPY140" s="22"/>
      <c r="OPZ140" s="22"/>
      <c r="OQA140" s="22"/>
      <c r="OQB140" s="22"/>
      <c r="OQC140" s="22"/>
      <c r="OQD140" s="22"/>
      <c r="OQE140" s="22"/>
      <c r="OQF140" s="22"/>
      <c r="OQG140" s="22"/>
      <c r="OQH140" s="22"/>
      <c r="OQI140" s="22"/>
      <c r="OQJ140" s="22"/>
      <c r="OQK140" s="22"/>
      <c r="OQL140" s="22"/>
      <c r="OQM140" s="22"/>
      <c r="OQN140" s="22"/>
      <c r="OQO140" s="22"/>
      <c r="OQP140" s="22"/>
      <c r="OQQ140" s="22"/>
      <c r="OQR140" s="22"/>
      <c r="OQS140" s="22"/>
      <c r="OQT140" s="22"/>
      <c r="OQU140" s="22"/>
      <c r="OQV140" s="22"/>
      <c r="OQW140" s="22"/>
      <c r="OQX140" s="22"/>
      <c r="OQY140" s="22"/>
      <c r="OQZ140" s="22"/>
      <c r="ORA140" s="22"/>
      <c r="ORB140" s="22"/>
      <c r="ORC140" s="22"/>
      <c r="ORD140" s="22"/>
      <c r="ORE140" s="22"/>
      <c r="ORF140" s="22"/>
      <c r="ORG140" s="22"/>
      <c r="ORH140" s="22"/>
      <c r="ORI140" s="22"/>
      <c r="ORJ140" s="22"/>
      <c r="ORK140" s="22"/>
      <c r="ORL140" s="22"/>
      <c r="ORM140" s="22"/>
      <c r="ORN140" s="22"/>
      <c r="ORO140" s="22"/>
      <c r="ORP140" s="22"/>
      <c r="ORQ140" s="22"/>
      <c r="ORR140" s="22"/>
      <c r="ORS140" s="22"/>
      <c r="ORT140" s="22"/>
      <c r="ORU140" s="22"/>
      <c r="ORV140" s="22"/>
      <c r="ORW140" s="22"/>
      <c r="ORX140" s="22"/>
      <c r="ORY140" s="22"/>
      <c r="ORZ140" s="22"/>
      <c r="OSA140" s="22"/>
      <c r="OSB140" s="22"/>
      <c r="OSC140" s="22"/>
      <c r="OSD140" s="22"/>
      <c r="OSE140" s="22"/>
      <c r="OSF140" s="22"/>
      <c r="OSG140" s="22"/>
      <c r="OSH140" s="22"/>
      <c r="OSI140" s="22"/>
      <c r="OSJ140" s="22"/>
      <c r="OSK140" s="22"/>
      <c r="OSL140" s="22"/>
      <c r="OSM140" s="22"/>
      <c r="OSN140" s="22"/>
      <c r="OSO140" s="22"/>
      <c r="OSP140" s="22"/>
      <c r="OSQ140" s="22"/>
      <c r="OSR140" s="22"/>
      <c r="OSS140" s="22"/>
      <c r="OST140" s="22"/>
      <c r="OSU140" s="22"/>
      <c r="OSV140" s="22"/>
      <c r="OSW140" s="22"/>
      <c r="OSX140" s="22"/>
      <c r="OSY140" s="22"/>
      <c r="OSZ140" s="22"/>
      <c r="OTA140" s="22"/>
      <c r="OTB140" s="22"/>
      <c r="OTC140" s="22"/>
      <c r="OTD140" s="22"/>
      <c r="OTE140" s="22"/>
      <c r="OTF140" s="22"/>
      <c r="OTG140" s="22"/>
      <c r="OTH140" s="22"/>
      <c r="OTI140" s="22"/>
      <c r="OTJ140" s="22"/>
      <c r="OTK140" s="22"/>
      <c r="OTL140" s="22"/>
      <c r="OTM140" s="22"/>
      <c r="OTN140" s="22"/>
      <c r="OTO140" s="22"/>
      <c r="OTP140" s="22"/>
      <c r="OTQ140" s="22"/>
      <c r="OTR140" s="22"/>
      <c r="OTS140" s="22"/>
      <c r="OTT140" s="22"/>
      <c r="OTU140" s="22"/>
      <c r="OTV140" s="22"/>
      <c r="OTW140" s="22"/>
      <c r="OTX140" s="22"/>
      <c r="OTY140" s="22"/>
      <c r="OTZ140" s="22"/>
      <c r="OUA140" s="22"/>
      <c r="OUB140" s="22"/>
      <c r="OUC140" s="22"/>
      <c r="OUD140" s="22"/>
      <c r="OUE140" s="22"/>
      <c r="OUF140" s="22"/>
      <c r="OUG140" s="22"/>
      <c r="OUH140" s="22"/>
      <c r="OUI140" s="22"/>
      <c r="OUJ140" s="22"/>
      <c r="OUK140" s="22"/>
      <c r="OUL140" s="22"/>
      <c r="OUM140" s="22"/>
      <c r="OUN140" s="22"/>
      <c r="OUO140" s="22"/>
      <c r="OUP140" s="22"/>
      <c r="OUQ140" s="22"/>
      <c r="OUR140" s="22"/>
      <c r="OUS140" s="22"/>
      <c r="OUT140" s="22"/>
      <c r="OUU140" s="22"/>
      <c r="OUV140" s="22"/>
      <c r="OUW140" s="22"/>
      <c r="OUX140" s="22"/>
      <c r="OUY140" s="22"/>
      <c r="OUZ140" s="22"/>
      <c r="OVA140" s="22"/>
      <c r="OVB140" s="22"/>
      <c r="OVC140" s="22"/>
      <c r="OVD140" s="22"/>
      <c r="OVE140" s="22"/>
      <c r="OVF140" s="22"/>
      <c r="OVG140" s="22"/>
      <c r="OVH140" s="22"/>
      <c r="OVI140" s="22"/>
      <c r="OVJ140" s="22"/>
      <c r="OVK140" s="22"/>
      <c r="OVL140" s="22"/>
      <c r="OVM140" s="22"/>
      <c r="OVN140" s="22"/>
      <c r="OVO140" s="22"/>
      <c r="OVP140" s="22"/>
      <c r="OVQ140" s="22"/>
      <c r="OVR140" s="22"/>
      <c r="OVS140" s="22"/>
      <c r="OVT140" s="22"/>
      <c r="OVU140" s="22"/>
      <c r="OVV140" s="22"/>
      <c r="OVW140" s="22"/>
      <c r="OVX140" s="22"/>
      <c r="OVY140" s="22"/>
      <c r="OVZ140" s="22"/>
      <c r="OWA140" s="22"/>
      <c r="OWB140" s="22"/>
      <c r="OWC140" s="22"/>
      <c r="OWD140" s="22"/>
      <c r="OWE140" s="22"/>
      <c r="OWF140" s="22"/>
      <c r="OWG140" s="22"/>
      <c r="OWH140" s="22"/>
      <c r="OWI140" s="22"/>
      <c r="OWJ140" s="22"/>
      <c r="OWK140" s="22"/>
      <c r="OWL140" s="22"/>
      <c r="OWM140" s="22"/>
      <c r="OWN140" s="22"/>
      <c r="OWO140" s="22"/>
      <c r="OWP140" s="22"/>
      <c r="OWQ140" s="22"/>
      <c r="OWR140" s="22"/>
      <c r="OWS140" s="22"/>
      <c r="OWT140" s="22"/>
      <c r="OWU140" s="22"/>
      <c r="OWV140" s="22"/>
      <c r="OWW140" s="22"/>
      <c r="OWX140" s="22"/>
      <c r="OWY140" s="22"/>
      <c r="OWZ140" s="22"/>
      <c r="OXA140" s="22"/>
      <c r="OXB140" s="22"/>
      <c r="OXC140" s="22"/>
      <c r="OXD140" s="22"/>
      <c r="OXE140" s="22"/>
      <c r="OXF140" s="22"/>
      <c r="OXG140" s="22"/>
      <c r="OXH140" s="22"/>
      <c r="OXI140" s="22"/>
      <c r="OXJ140" s="22"/>
      <c r="OXK140" s="22"/>
      <c r="OXL140" s="22"/>
      <c r="OXM140" s="22"/>
      <c r="OXN140" s="22"/>
      <c r="OXO140" s="22"/>
      <c r="OXP140" s="22"/>
      <c r="OXQ140" s="22"/>
      <c r="OXR140" s="22"/>
      <c r="OXS140" s="22"/>
      <c r="OXT140" s="22"/>
      <c r="OXU140" s="22"/>
      <c r="OXV140" s="22"/>
      <c r="OXW140" s="22"/>
      <c r="OXX140" s="22"/>
      <c r="OXY140" s="22"/>
      <c r="OXZ140" s="22"/>
      <c r="OYA140" s="22"/>
      <c r="OYB140" s="22"/>
      <c r="OYC140" s="22"/>
      <c r="OYD140" s="22"/>
      <c r="OYE140" s="22"/>
      <c r="OYF140" s="22"/>
      <c r="OYG140" s="22"/>
      <c r="OYH140" s="22"/>
      <c r="OYI140" s="22"/>
      <c r="OYJ140" s="22"/>
      <c r="OYK140" s="22"/>
      <c r="OYL140" s="22"/>
      <c r="OYM140" s="22"/>
      <c r="OYN140" s="22"/>
      <c r="OYO140" s="22"/>
      <c r="OYP140" s="22"/>
      <c r="OYQ140" s="22"/>
      <c r="OYR140" s="22"/>
      <c r="OYS140" s="22"/>
      <c r="OYT140" s="22"/>
      <c r="OYU140" s="22"/>
      <c r="OYV140" s="22"/>
      <c r="OYW140" s="22"/>
      <c r="OYX140" s="22"/>
      <c r="OYY140" s="22"/>
      <c r="OYZ140" s="22"/>
      <c r="OZA140" s="22"/>
      <c r="OZB140" s="22"/>
      <c r="OZC140" s="22"/>
      <c r="OZD140" s="22"/>
      <c r="OZE140" s="22"/>
      <c r="OZF140" s="22"/>
      <c r="OZG140" s="22"/>
      <c r="OZH140" s="22"/>
      <c r="OZI140" s="22"/>
      <c r="OZJ140" s="22"/>
      <c r="OZK140" s="22"/>
      <c r="OZL140" s="22"/>
      <c r="OZM140" s="22"/>
      <c r="OZN140" s="22"/>
      <c r="OZO140" s="22"/>
      <c r="OZP140" s="22"/>
      <c r="OZQ140" s="22"/>
      <c r="OZR140" s="22"/>
      <c r="OZS140" s="22"/>
      <c r="OZT140" s="22"/>
      <c r="OZU140" s="22"/>
      <c r="OZV140" s="22"/>
      <c r="OZW140" s="22"/>
      <c r="OZX140" s="22"/>
      <c r="OZY140" s="22"/>
      <c r="OZZ140" s="22"/>
      <c r="PAA140" s="22"/>
      <c r="PAB140" s="22"/>
      <c r="PAC140" s="22"/>
      <c r="PAD140" s="22"/>
      <c r="PAE140" s="22"/>
      <c r="PAF140" s="22"/>
      <c r="PAG140" s="22"/>
      <c r="PAH140" s="22"/>
      <c r="PAI140" s="22"/>
      <c r="PAJ140" s="22"/>
      <c r="PAK140" s="22"/>
      <c r="PAL140" s="22"/>
      <c r="PAM140" s="22"/>
      <c r="PAN140" s="22"/>
      <c r="PAO140" s="22"/>
      <c r="PAP140" s="22"/>
      <c r="PAQ140" s="22"/>
      <c r="PAR140" s="22"/>
      <c r="PAS140" s="22"/>
      <c r="PAT140" s="22"/>
      <c r="PAU140" s="22"/>
      <c r="PAV140" s="22"/>
      <c r="PAW140" s="22"/>
      <c r="PAX140" s="22"/>
      <c r="PAY140" s="22"/>
      <c r="PAZ140" s="22"/>
      <c r="PBA140" s="22"/>
      <c r="PBB140" s="22"/>
      <c r="PBC140" s="22"/>
      <c r="PBD140" s="22"/>
      <c r="PBE140" s="22"/>
      <c r="PBF140" s="22"/>
      <c r="PBG140" s="22"/>
      <c r="PBH140" s="22"/>
      <c r="PBI140" s="22"/>
      <c r="PBJ140" s="22"/>
      <c r="PBK140" s="22"/>
      <c r="PBL140" s="22"/>
      <c r="PBM140" s="22"/>
      <c r="PBN140" s="22"/>
      <c r="PBO140" s="22"/>
      <c r="PBP140" s="22"/>
      <c r="PBQ140" s="22"/>
      <c r="PBR140" s="22"/>
      <c r="PBS140" s="22"/>
      <c r="PBT140" s="22"/>
      <c r="PBU140" s="22"/>
      <c r="PBV140" s="22"/>
      <c r="PBW140" s="22"/>
      <c r="PBX140" s="22"/>
      <c r="PBY140" s="22"/>
      <c r="PBZ140" s="22"/>
      <c r="PCA140" s="22"/>
      <c r="PCB140" s="22"/>
      <c r="PCC140" s="22"/>
      <c r="PCD140" s="22"/>
      <c r="PCE140" s="22"/>
      <c r="PCF140" s="22"/>
      <c r="PCG140" s="22"/>
      <c r="PCH140" s="22"/>
      <c r="PCI140" s="22"/>
      <c r="PCJ140" s="22"/>
      <c r="PCK140" s="22"/>
      <c r="PCL140" s="22"/>
      <c r="PCM140" s="22"/>
      <c r="PCN140" s="22"/>
      <c r="PCO140" s="22"/>
      <c r="PCP140" s="22"/>
      <c r="PCQ140" s="22"/>
      <c r="PCR140" s="22"/>
      <c r="PCS140" s="22"/>
      <c r="PCT140" s="22"/>
      <c r="PCU140" s="22"/>
      <c r="PCV140" s="22"/>
      <c r="PCW140" s="22"/>
      <c r="PCX140" s="22"/>
      <c r="PCY140" s="22"/>
      <c r="PCZ140" s="22"/>
      <c r="PDA140" s="22"/>
      <c r="PDB140" s="22"/>
      <c r="PDC140" s="22"/>
      <c r="PDD140" s="22"/>
      <c r="PDE140" s="22"/>
      <c r="PDF140" s="22"/>
      <c r="PDG140" s="22"/>
      <c r="PDH140" s="22"/>
      <c r="PDI140" s="22"/>
      <c r="PDJ140" s="22"/>
      <c r="PDK140" s="22"/>
      <c r="PDL140" s="22"/>
      <c r="PDM140" s="22"/>
      <c r="PDN140" s="22"/>
      <c r="PDO140" s="22"/>
      <c r="PDP140" s="22"/>
      <c r="PDQ140" s="22"/>
      <c r="PDR140" s="22"/>
      <c r="PDS140" s="22"/>
      <c r="PDT140" s="22"/>
      <c r="PDU140" s="22"/>
      <c r="PDV140" s="22"/>
      <c r="PDW140" s="22"/>
      <c r="PDX140" s="22"/>
      <c r="PDY140" s="22"/>
      <c r="PDZ140" s="22"/>
      <c r="PEA140" s="22"/>
      <c r="PEB140" s="22"/>
      <c r="PEC140" s="22"/>
      <c r="PED140" s="22"/>
      <c r="PEE140" s="22"/>
      <c r="PEF140" s="22"/>
      <c r="PEG140" s="22"/>
      <c r="PEH140" s="22"/>
      <c r="PEI140" s="22"/>
      <c r="PEJ140" s="22"/>
      <c r="PEK140" s="22"/>
      <c r="PEL140" s="22"/>
      <c r="PEM140" s="22"/>
      <c r="PEN140" s="22"/>
      <c r="PEO140" s="22"/>
      <c r="PEP140" s="22"/>
      <c r="PEQ140" s="22"/>
      <c r="PER140" s="22"/>
      <c r="PES140" s="22"/>
      <c r="PET140" s="22"/>
      <c r="PEU140" s="22"/>
      <c r="PEV140" s="22"/>
      <c r="PEW140" s="22"/>
      <c r="PEX140" s="22"/>
      <c r="PEY140" s="22"/>
      <c r="PEZ140" s="22"/>
      <c r="PFA140" s="22"/>
      <c r="PFB140" s="22"/>
      <c r="PFC140" s="22"/>
      <c r="PFD140" s="22"/>
      <c r="PFE140" s="22"/>
      <c r="PFF140" s="22"/>
      <c r="PFG140" s="22"/>
      <c r="PFH140" s="22"/>
      <c r="PFI140" s="22"/>
      <c r="PFJ140" s="22"/>
      <c r="PFK140" s="22"/>
      <c r="PFL140" s="22"/>
      <c r="PFM140" s="22"/>
      <c r="PFN140" s="22"/>
      <c r="PFO140" s="22"/>
      <c r="PFP140" s="22"/>
      <c r="PFQ140" s="22"/>
      <c r="PFR140" s="22"/>
      <c r="PFS140" s="22"/>
      <c r="PFT140" s="22"/>
      <c r="PFU140" s="22"/>
      <c r="PFV140" s="22"/>
      <c r="PFW140" s="22"/>
      <c r="PFX140" s="22"/>
      <c r="PFY140" s="22"/>
      <c r="PFZ140" s="22"/>
      <c r="PGA140" s="22"/>
      <c r="PGB140" s="22"/>
      <c r="PGC140" s="22"/>
      <c r="PGD140" s="22"/>
      <c r="PGE140" s="22"/>
      <c r="PGF140" s="22"/>
      <c r="PGG140" s="22"/>
      <c r="PGH140" s="22"/>
      <c r="PGI140" s="22"/>
      <c r="PGJ140" s="22"/>
      <c r="PGK140" s="22"/>
      <c r="PGL140" s="22"/>
      <c r="PGM140" s="22"/>
      <c r="PGN140" s="22"/>
      <c r="PGO140" s="22"/>
      <c r="PGP140" s="22"/>
      <c r="PGQ140" s="22"/>
      <c r="PGR140" s="22"/>
      <c r="PGS140" s="22"/>
      <c r="PGT140" s="22"/>
      <c r="PGU140" s="22"/>
      <c r="PGV140" s="22"/>
      <c r="PGW140" s="22"/>
      <c r="PGX140" s="22"/>
      <c r="PGY140" s="22"/>
      <c r="PGZ140" s="22"/>
      <c r="PHA140" s="22"/>
      <c r="PHB140" s="22"/>
      <c r="PHC140" s="22"/>
      <c r="PHD140" s="22"/>
      <c r="PHE140" s="22"/>
      <c r="PHF140" s="22"/>
      <c r="PHG140" s="22"/>
      <c r="PHH140" s="22"/>
      <c r="PHI140" s="22"/>
      <c r="PHJ140" s="22"/>
      <c r="PHK140" s="22"/>
      <c r="PHL140" s="22"/>
      <c r="PHM140" s="22"/>
      <c r="PHN140" s="22"/>
      <c r="PHO140" s="22"/>
      <c r="PHP140" s="22"/>
      <c r="PHQ140" s="22"/>
      <c r="PHR140" s="22"/>
      <c r="PHS140" s="22"/>
      <c r="PHT140" s="22"/>
      <c r="PHU140" s="22"/>
      <c r="PHV140" s="22"/>
      <c r="PHW140" s="22"/>
      <c r="PHX140" s="22"/>
      <c r="PHY140" s="22"/>
      <c r="PHZ140" s="22"/>
      <c r="PIA140" s="22"/>
      <c r="PIB140" s="22"/>
      <c r="PIC140" s="22"/>
      <c r="PID140" s="22"/>
      <c r="PIE140" s="22"/>
      <c r="PIF140" s="22"/>
      <c r="PIG140" s="22"/>
      <c r="PIH140" s="22"/>
      <c r="PII140" s="22"/>
      <c r="PIJ140" s="22"/>
      <c r="PIK140" s="22"/>
      <c r="PIL140" s="22"/>
      <c r="PIM140" s="22"/>
      <c r="PIN140" s="22"/>
      <c r="PIO140" s="22"/>
      <c r="PIP140" s="22"/>
      <c r="PIQ140" s="22"/>
      <c r="PIR140" s="22"/>
      <c r="PIS140" s="22"/>
      <c r="PIT140" s="22"/>
      <c r="PIU140" s="22"/>
      <c r="PIV140" s="22"/>
      <c r="PIW140" s="22"/>
      <c r="PIX140" s="22"/>
      <c r="PIY140" s="22"/>
      <c r="PIZ140" s="22"/>
      <c r="PJA140" s="22"/>
      <c r="PJB140" s="22"/>
      <c r="PJC140" s="22"/>
      <c r="PJD140" s="22"/>
      <c r="PJE140" s="22"/>
      <c r="PJF140" s="22"/>
      <c r="PJG140" s="22"/>
      <c r="PJH140" s="22"/>
      <c r="PJI140" s="22"/>
      <c r="PJJ140" s="22"/>
      <c r="PJK140" s="22"/>
      <c r="PJL140" s="22"/>
      <c r="PJM140" s="22"/>
      <c r="PJN140" s="22"/>
      <c r="PJO140" s="22"/>
      <c r="PJP140" s="22"/>
      <c r="PJQ140" s="22"/>
      <c r="PJR140" s="22"/>
      <c r="PJS140" s="22"/>
      <c r="PJT140" s="22"/>
      <c r="PJU140" s="22"/>
      <c r="PJV140" s="22"/>
      <c r="PJW140" s="22"/>
      <c r="PJX140" s="22"/>
      <c r="PJY140" s="22"/>
      <c r="PJZ140" s="22"/>
      <c r="PKA140" s="22"/>
      <c r="PKB140" s="22"/>
      <c r="PKC140" s="22"/>
      <c r="PKD140" s="22"/>
      <c r="PKE140" s="22"/>
      <c r="PKF140" s="22"/>
      <c r="PKG140" s="22"/>
      <c r="PKH140" s="22"/>
      <c r="PKI140" s="22"/>
      <c r="PKJ140" s="22"/>
      <c r="PKK140" s="22"/>
      <c r="PKL140" s="22"/>
      <c r="PKM140" s="22"/>
      <c r="PKN140" s="22"/>
      <c r="PKO140" s="22"/>
      <c r="PKP140" s="22"/>
      <c r="PKQ140" s="22"/>
      <c r="PKR140" s="22"/>
      <c r="PKS140" s="22"/>
      <c r="PKT140" s="22"/>
      <c r="PKU140" s="22"/>
      <c r="PKV140" s="22"/>
      <c r="PKW140" s="22"/>
      <c r="PKX140" s="22"/>
      <c r="PKY140" s="22"/>
      <c r="PKZ140" s="22"/>
      <c r="PLA140" s="22"/>
      <c r="PLB140" s="22"/>
      <c r="PLC140" s="22"/>
      <c r="PLD140" s="22"/>
      <c r="PLE140" s="22"/>
      <c r="PLF140" s="22"/>
      <c r="PLG140" s="22"/>
      <c r="PLH140" s="22"/>
      <c r="PLI140" s="22"/>
      <c r="PLJ140" s="22"/>
      <c r="PLK140" s="22"/>
      <c r="PLL140" s="22"/>
      <c r="PLM140" s="22"/>
      <c r="PLN140" s="22"/>
      <c r="PLO140" s="22"/>
      <c r="PLP140" s="22"/>
      <c r="PLQ140" s="22"/>
      <c r="PLR140" s="22"/>
      <c r="PLS140" s="22"/>
      <c r="PLT140" s="22"/>
      <c r="PLU140" s="22"/>
      <c r="PLV140" s="22"/>
      <c r="PLW140" s="22"/>
      <c r="PLX140" s="22"/>
      <c r="PLY140" s="22"/>
      <c r="PLZ140" s="22"/>
      <c r="PMA140" s="22"/>
      <c r="PMB140" s="22"/>
      <c r="PMC140" s="22"/>
      <c r="PMD140" s="22"/>
      <c r="PME140" s="22"/>
      <c r="PMF140" s="22"/>
      <c r="PMG140" s="22"/>
      <c r="PMH140" s="22"/>
      <c r="PMI140" s="22"/>
      <c r="PMJ140" s="22"/>
      <c r="PMK140" s="22"/>
      <c r="PML140" s="22"/>
      <c r="PMM140" s="22"/>
      <c r="PMN140" s="22"/>
      <c r="PMO140" s="22"/>
      <c r="PMP140" s="22"/>
      <c r="PMQ140" s="22"/>
      <c r="PMR140" s="22"/>
      <c r="PMS140" s="22"/>
      <c r="PMT140" s="22"/>
      <c r="PMU140" s="22"/>
      <c r="PMV140" s="22"/>
      <c r="PMW140" s="22"/>
      <c r="PMX140" s="22"/>
      <c r="PMY140" s="22"/>
      <c r="PMZ140" s="22"/>
      <c r="PNA140" s="22"/>
      <c r="PNB140" s="22"/>
      <c r="PNC140" s="22"/>
      <c r="PND140" s="22"/>
      <c r="PNE140" s="22"/>
      <c r="PNF140" s="22"/>
      <c r="PNG140" s="22"/>
      <c r="PNH140" s="22"/>
      <c r="PNI140" s="22"/>
      <c r="PNJ140" s="22"/>
      <c r="PNK140" s="22"/>
      <c r="PNL140" s="22"/>
      <c r="PNM140" s="22"/>
      <c r="PNN140" s="22"/>
      <c r="PNO140" s="22"/>
      <c r="PNP140" s="22"/>
      <c r="PNQ140" s="22"/>
      <c r="PNR140" s="22"/>
      <c r="PNS140" s="22"/>
      <c r="PNT140" s="22"/>
      <c r="PNU140" s="22"/>
      <c r="PNV140" s="22"/>
      <c r="PNW140" s="22"/>
      <c r="PNX140" s="22"/>
      <c r="PNY140" s="22"/>
      <c r="PNZ140" s="22"/>
      <c r="POA140" s="22"/>
      <c r="POB140" s="22"/>
      <c r="POC140" s="22"/>
      <c r="POD140" s="22"/>
      <c r="POE140" s="22"/>
      <c r="POF140" s="22"/>
      <c r="POG140" s="22"/>
      <c r="POH140" s="22"/>
      <c r="POI140" s="22"/>
      <c r="POJ140" s="22"/>
      <c r="POK140" s="22"/>
      <c r="POL140" s="22"/>
      <c r="POM140" s="22"/>
      <c r="PON140" s="22"/>
      <c r="POO140" s="22"/>
      <c r="POP140" s="22"/>
      <c r="POQ140" s="22"/>
      <c r="POR140" s="22"/>
      <c r="POS140" s="22"/>
      <c r="POT140" s="22"/>
      <c r="POU140" s="22"/>
      <c r="POV140" s="22"/>
      <c r="POW140" s="22"/>
      <c r="POX140" s="22"/>
      <c r="POY140" s="22"/>
      <c r="POZ140" s="22"/>
      <c r="PPA140" s="22"/>
      <c r="PPB140" s="22"/>
      <c r="PPC140" s="22"/>
      <c r="PPD140" s="22"/>
      <c r="PPE140" s="22"/>
      <c r="PPF140" s="22"/>
      <c r="PPG140" s="22"/>
      <c r="PPH140" s="22"/>
      <c r="PPI140" s="22"/>
      <c r="PPJ140" s="22"/>
      <c r="PPK140" s="22"/>
      <c r="PPL140" s="22"/>
      <c r="PPM140" s="22"/>
      <c r="PPN140" s="22"/>
      <c r="PPO140" s="22"/>
      <c r="PPP140" s="22"/>
      <c r="PPQ140" s="22"/>
      <c r="PPR140" s="22"/>
      <c r="PPS140" s="22"/>
      <c r="PPT140" s="22"/>
      <c r="PPU140" s="22"/>
      <c r="PPV140" s="22"/>
      <c r="PPW140" s="22"/>
      <c r="PPX140" s="22"/>
      <c r="PPY140" s="22"/>
      <c r="PPZ140" s="22"/>
      <c r="PQA140" s="22"/>
      <c r="PQB140" s="22"/>
      <c r="PQC140" s="22"/>
      <c r="PQD140" s="22"/>
      <c r="PQE140" s="22"/>
      <c r="PQF140" s="22"/>
      <c r="PQG140" s="22"/>
      <c r="PQH140" s="22"/>
      <c r="PQI140" s="22"/>
      <c r="PQJ140" s="22"/>
      <c r="PQK140" s="22"/>
      <c r="PQL140" s="22"/>
      <c r="PQM140" s="22"/>
      <c r="PQN140" s="22"/>
      <c r="PQO140" s="22"/>
      <c r="PQP140" s="22"/>
      <c r="PQQ140" s="22"/>
      <c r="PQR140" s="22"/>
      <c r="PQS140" s="22"/>
      <c r="PQT140" s="22"/>
      <c r="PQU140" s="22"/>
      <c r="PQV140" s="22"/>
      <c r="PQW140" s="22"/>
      <c r="PQX140" s="22"/>
      <c r="PQY140" s="22"/>
      <c r="PQZ140" s="22"/>
      <c r="PRA140" s="22"/>
      <c r="PRB140" s="22"/>
      <c r="PRC140" s="22"/>
      <c r="PRD140" s="22"/>
      <c r="PRE140" s="22"/>
      <c r="PRF140" s="22"/>
      <c r="PRG140" s="22"/>
      <c r="PRH140" s="22"/>
      <c r="PRI140" s="22"/>
      <c r="PRJ140" s="22"/>
      <c r="PRK140" s="22"/>
      <c r="PRL140" s="22"/>
      <c r="PRM140" s="22"/>
      <c r="PRN140" s="22"/>
      <c r="PRO140" s="22"/>
      <c r="PRP140" s="22"/>
      <c r="PRQ140" s="22"/>
      <c r="PRR140" s="22"/>
      <c r="PRS140" s="22"/>
      <c r="PRT140" s="22"/>
      <c r="PRU140" s="22"/>
      <c r="PRV140" s="22"/>
      <c r="PRW140" s="22"/>
      <c r="PRX140" s="22"/>
      <c r="PRY140" s="22"/>
      <c r="PRZ140" s="22"/>
      <c r="PSA140" s="22"/>
      <c r="PSB140" s="22"/>
      <c r="PSC140" s="22"/>
      <c r="PSD140" s="22"/>
      <c r="PSE140" s="22"/>
      <c r="PSF140" s="22"/>
      <c r="PSG140" s="22"/>
      <c r="PSH140" s="22"/>
      <c r="PSI140" s="22"/>
      <c r="PSJ140" s="22"/>
      <c r="PSK140" s="22"/>
      <c r="PSL140" s="22"/>
      <c r="PSM140" s="22"/>
      <c r="PSN140" s="22"/>
      <c r="PSO140" s="22"/>
      <c r="PSP140" s="22"/>
      <c r="PSQ140" s="22"/>
      <c r="PSR140" s="22"/>
      <c r="PSS140" s="22"/>
      <c r="PST140" s="22"/>
      <c r="PSU140" s="22"/>
      <c r="PSV140" s="22"/>
      <c r="PSW140" s="22"/>
      <c r="PSX140" s="22"/>
      <c r="PSY140" s="22"/>
      <c r="PSZ140" s="22"/>
      <c r="PTA140" s="22"/>
      <c r="PTB140" s="22"/>
      <c r="PTC140" s="22"/>
      <c r="PTD140" s="22"/>
      <c r="PTE140" s="22"/>
      <c r="PTF140" s="22"/>
      <c r="PTG140" s="22"/>
      <c r="PTH140" s="22"/>
      <c r="PTI140" s="22"/>
      <c r="PTJ140" s="22"/>
      <c r="PTK140" s="22"/>
      <c r="PTL140" s="22"/>
      <c r="PTM140" s="22"/>
      <c r="PTN140" s="22"/>
      <c r="PTO140" s="22"/>
      <c r="PTP140" s="22"/>
      <c r="PTQ140" s="22"/>
      <c r="PTR140" s="22"/>
      <c r="PTS140" s="22"/>
      <c r="PTT140" s="22"/>
      <c r="PTU140" s="22"/>
      <c r="PTV140" s="22"/>
      <c r="PTW140" s="22"/>
      <c r="PTX140" s="22"/>
      <c r="PTY140" s="22"/>
      <c r="PTZ140" s="22"/>
      <c r="PUA140" s="22"/>
      <c r="PUB140" s="22"/>
      <c r="PUC140" s="22"/>
      <c r="PUD140" s="22"/>
      <c r="PUE140" s="22"/>
      <c r="PUF140" s="22"/>
      <c r="PUG140" s="22"/>
      <c r="PUH140" s="22"/>
      <c r="PUI140" s="22"/>
      <c r="PUJ140" s="22"/>
      <c r="PUK140" s="22"/>
      <c r="PUL140" s="22"/>
      <c r="PUM140" s="22"/>
      <c r="PUN140" s="22"/>
      <c r="PUO140" s="22"/>
      <c r="PUP140" s="22"/>
      <c r="PUQ140" s="22"/>
      <c r="PUR140" s="22"/>
      <c r="PUS140" s="22"/>
      <c r="PUT140" s="22"/>
      <c r="PUU140" s="22"/>
      <c r="PUV140" s="22"/>
      <c r="PUW140" s="22"/>
      <c r="PUX140" s="22"/>
      <c r="PUY140" s="22"/>
      <c r="PUZ140" s="22"/>
      <c r="PVA140" s="22"/>
      <c r="PVB140" s="22"/>
      <c r="PVC140" s="22"/>
      <c r="PVD140" s="22"/>
      <c r="PVE140" s="22"/>
      <c r="PVF140" s="22"/>
      <c r="PVG140" s="22"/>
      <c r="PVH140" s="22"/>
      <c r="PVI140" s="22"/>
      <c r="PVJ140" s="22"/>
      <c r="PVK140" s="22"/>
      <c r="PVL140" s="22"/>
      <c r="PVM140" s="22"/>
      <c r="PVN140" s="22"/>
      <c r="PVO140" s="22"/>
      <c r="PVP140" s="22"/>
      <c r="PVQ140" s="22"/>
      <c r="PVR140" s="22"/>
      <c r="PVS140" s="22"/>
      <c r="PVT140" s="22"/>
      <c r="PVU140" s="22"/>
      <c r="PVV140" s="22"/>
      <c r="PVW140" s="22"/>
      <c r="PVX140" s="22"/>
      <c r="PVY140" s="22"/>
      <c r="PVZ140" s="22"/>
      <c r="PWA140" s="22"/>
      <c r="PWB140" s="22"/>
      <c r="PWC140" s="22"/>
      <c r="PWD140" s="22"/>
      <c r="PWE140" s="22"/>
      <c r="PWF140" s="22"/>
      <c r="PWG140" s="22"/>
      <c r="PWH140" s="22"/>
      <c r="PWI140" s="22"/>
      <c r="PWJ140" s="22"/>
      <c r="PWK140" s="22"/>
      <c r="PWL140" s="22"/>
      <c r="PWM140" s="22"/>
      <c r="PWN140" s="22"/>
      <c r="PWO140" s="22"/>
      <c r="PWP140" s="22"/>
      <c r="PWQ140" s="22"/>
      <c r="PWR140" s="22"/>
      <c r="PWS140" s="22"/>
      <c r="PWT140" s="22"/>
      <c r="PWU140" s="22"/>
      <c r="PWV140" s="22"/>
      <c r="PWW140" s="22"/>
      <c r="PWX140" s="22"/>
      <c r="PWY140" s="22"/>
      <c r="PWZ140" s="22"/>
      <c r="PXA140" s="22"/>
      <c r="PXB140" s="22"/>
      <c r="PXC140" s="22"/>
      <c r="PXD140" s="22"/>
      <c r="PXE140" s="22"/>
      <c r="PXF140" s="22"/>
      <c r="PXG140" s="22"/>
      <c r="PXH140" s="22"/>
      <c r="PXI140" s="22"/>
      <c r="PXJ140" s="22"/>
      <c r="PXK140" s="22"/>
      <c r="PXL140" s="22"/>
      <c r="PXM140" s="22"/>
      <c r="PXN140" s="22"/>
      <c r="PXO140" s="22"/>
      <c r="PXP140" s="22"/>
      <c r="PXQ140" s="22"/>
      <c r="PXR140" s="22"/>
      <c r="PXS140" s="22"/>
      <c r="PXT140" s="22"/>
      <c r="PXU140" s="22"/>
      <c r="PXV140" s="22"/>
      <c r="PXW140" s="22"/>
      <c r="PXX140" s="22"/>
      <c r="PXY140" s="22"/>
      <c r="PXZ140" s="22"/>
      <c r="PYA140" s="22"/>
      <c r="PYB140" s="22"/>
      <c r="PYC140" s="22"/>
      <c r="PYD140" s="22"/>
      <c r="PYE140" s="22"/>
      <c r="PYF140" s="22"/>
      <c r="PYG140" s="22"/>
      <c r="PYH140" s="22"/>
      <c r="PYI140" s="22"/>
      <c r="PYJ140" s="22"/>
      <c r="PYK140" s="22"/>
      <c r="PYL140" s="22"/>
      <c r="PYM140" s="22"/>
      <c r="PYN140" s="22"/>
      <c r="PYO140" s="22"/>
      <c r="PYP140" s="22"/>
      <c r="PYQ140" s="22"/>
      <c r="PYR140" s="22"/>
      <c r="PYS140" s="22"/>
      <c r="PYT140" s="22"/>
      <c r="PYU140" s="22"/>
      <c r="PYV140" s="22"/>
      <c r="PYW140" s="22"/>
      <c r="PYX140" s="22"/>
      <c r="PYY140" s="22"/>
      <c r="PYZ140" s="22"/>
      <c r="PZA140" s="22"/>
      <c r="PZB140" s="22"/>
      <c r="PZC140" s="22"/>
      <c r="PZD140" s="22"/>
      <c r="PZE140" s="22"/>
      <c r="PZF140" s="22"/>
      <c r="PZG140" s="22"/>
      <c r="PZH140" s="22"/>
      <c r="PZI140" s="22"/>
      <c r="PZJ140" s="22"/>
      <c r="PZK140" s="22"/>
      <c r="PZL140" s="22"/>
      <c r="PZM140" s="22"/>
      <c r="PZN140" s="22"/>
      <c r="PZO140" s="22"/>
      <c r="PZP140" s="22"/>
      <c r="PZQ140" s="22"/>
      <c r="PZR140" s="22"/>
      <c r="PZS140" s="22"/>
      <c r="PZT140" s="22"/>
      <c r="PZU140" s="22"/>
      <c r="PZV140" s="22"/>
      <c r="PZW140" s="22"/>
      <c r="PZX140" s="22"/>
      <c r="PZY140" s="22"/>
      <c r="PZZ140" s="22"/>
      <c r="QAA140" s="22"/>
      <c r="QAB140" s="22"/>
      <c r="QAC140" s="22"/>
      <c r="QAD140" s="22"/>
      <c r="QAE140" s="22"/>
      <c r="QAF140" s="22"/>
      <c r="QAG140" s="22"/>
      <c r="QAH140" s="22"/>
      <c r="QAI140" s="22"/>
      <c r="QAJ140" s="22"/>
      <c r="QAK140" s="22"/>
      <c r="QAL140" s="22"/>
      <c r="QAM140" s="22"/>
      <c r="QAN140" s="22"/>
      <c r="QAO140" s="22"/>
      <c r="QAP140" s="22"/>
      <c r="QAQ140" s="22"/>
      <c r="QAR140" s="22"/>
      <c r="QAS140" s="22"/>
      <c r="QAT140" s="22"/>
      <c r="QAU140" s="22"/>
      <c r="QAV140" s="22"/>
      <c r="QAW140" s="22"/>
      <c r="QAX140" s="22"/>
      <c r="QAY140" s="22"/>
      <c r="QAZ140" s="22"/>
      <c r="QBA140" s="22"/>
      <c r="QBB140" s="22"/>
      <c r="QBC140" s="22"/>
      <c r="QBD140" s="22"/>
      <c r="QBE140" s="22"/>
      <c r="QBF140" s="22"/>
      <c r="QBG140" s="22"/>
      <c r="QBH140" s="22"/>
      <c r="QBI140" s="22"/>
      <c r="QBJ140" s="22"/>
      <c r="QBK140" s="22"/>
      <c r="QBL140" s="22"/>
      <c r="QBM140" s="22"/>
      <c r="QBN140" s="22"/>
      <c r="QBO140" s="22"/>
      <c r="QBP140" s="22"/>
      <c r="QBQ140" s="22"/>
      <c r="QBR140" s="22"/>
      <c r="QBS140" s="22"/>
      <c r="QBT140" s="22"/>
      <c r="QBU140" s="22"/>
      <c r="QBV140" s="22"/>
      <c r="QBW140" s="22"/>
      <c r="QBX140" s="22"/>
      <c r="QBY140" s="22"/>
      <c r="QBZ140" s="22"/>
      <c r="QCA140" s="22"/>
      <c r="QCB140" s="22"/>
      <c r="QCC140" s="22"/>
      <c r="QCD140" s="22"/>
      <c r="QCE140" s="22"/>
      <c r="QCF140" s="22"/>
      <c r="QCG140" s="22"/>
      <c r="QCH140" s="22"/>
      <c r="QCI140" s="22"/>
      <c r="QCJ140" s="22"/>
      <c r="QCK140" s="22"/>
      <c r="QCL140" s="22"/>
      <c r="QCM140" s="22"/>
      <c r="QCN140" s="22"/>
      <c r="QCO140" s="22"/>
      <c r="QCP140" s="22"/>
      <c r="QCQ140" s="22"/>
      <c r="QCR140" s="22"/>
      <c r="QCS140" s="22"/>
      <c r="QCT140" s="22"/>
      <c r="QCU140" s="22"/>
      <c r="QCV140" s="22"/>
      <c r="QCW140" s="22"/>
      <c r="QCX140" s="22"/>
      <c r="QCY140" s="22"/>
      <c r="QCZ140" s="22"/>
      <c r="QDA140" s="22"/>
      <c r="QDB140" s="22"/>
      <c r="QDC140" s="22"/>
      <c r="QDD140" s="22"/>
      <c r="QDE140" s="22"/>
      <c r="QDF140" s="22"/>
      <c r="QDG140" s="22"/>
      <c r="QDH140" s="22"/>
      <c r="QDI140" s="22"/>
      <c r="QDJ140" s="22"/>
      <c r="QDK140" s="22"/>
      <c r="QDL140" s="22"/>
      <c r="QDM140" s="22"/>
      <c r="QDN140" s="22"/>
      <c r="QDO140" s="22"/>
      <c r="QDP140" s="22"/>
      <c r="QDQ140" s="22"/>
      <c r="QDR140" s="22"/>
      <c r="QDS140" s="22"/>
      <c r="QDT140" s="22"/>
      <c r="QDU140" s="22"/>
      <c r="QDV140" s="22"/>
      <c r="QDW140" s="22"/>
      <c r="QDX140" s="22"/>
      <c r="QDY140" s="22"/>
      <c r="QDZ140" s="22"/>
      <c r="QEA140" s="22"/>
      <c r="QEB140" s="22"/>
      <c r="QEC140" s="22"/>
      <c r="QED140" s="22"/>
      <c r="QEE140" s="22"/>
      <c r="QEF140" s="22"/>
      <c r="QEG140" s="22"/>
      <c r="QEH140" s="22"/>
      <c r="QEI140" s="22"/>
      <c r="QEJ140" s="22"/>
      <c r="QEK140" s="22"/>
      <c r="QEL140" s="22"/>
      <c r="QEM140" s="22"/>
      <c r="QEN140" s="22"/>
      <c r="QEO140" s="22"/>
      <c r="QEP140" s="22"/>
      <c r="QEQ140" s="22"/>
      <c r="QER140" s="22"/>
      <c r="QES140" s="22"/>
      <c r="QET140" s="22"/>
      <c r="QEU140" s="22"/>
      <c r="QEV140" s="22"/>
      <c r="QEW140" s="22"/>
      <c r="QEX140" s="22"/>
      <c r="QEY140" s="22"/>
      <c r="QEZ140" s="22"/>
      <c r="QFA140" s="22"/>
      <c r="QFB140" s="22"/>
      <c r="QFC140" s="22"/>
      <c r="QFD140" s="22"/>
      <c r="QFE140" s="22"/>
      <c r="QFF140" s="22"/>
      <c r="QFG140" s="22"/>
      <c r="QFH140" s="22"/>
      <c r="QFI140" s="22"/>
      <c r="QFJ140" s="22"/>
      <c r="QFK140" s="22"/>
      <c r="QFL140" s="22"/>
      <c r="QFM140" s="22"/>
      <c r="QFN140" s="22"/>
      <c r="QFO140" s="22"/>
      <c r="QFP140" s="22"/>
      <c r="QFQ140" s="22"/>
      <c r="QFR140" s="22"/>
      <c r="QFS140" s="22"/>
      <c r="QFT140" s="22"/>
      <c r="QFU140" s="22"/>
      <c r="QFV140" s="22"/>
      <c r="QFW140" s="22"/>
      <c r="QFX140" s="22"/>
      <c r="QFY140" s="22"/>
      <c r="QFZ140" s="22"/>
      <c r="QGA140" s="22"/>
      <c r="QGB140" s="22"/>
      <c r="QGC140" s="22"/>
      <c r="QGD140" s="22"/>
      <c r="QGE140" s="22"/>
      <c r="QGF140" s="22"/>
      <c r="QGG140" s="22"/>
      <c r="QGH140" s="22"/>
      <c r="QGI140" s="22"/>
      <c r="QGJ140" s="22"/>
      <c r="QGK140" s="22"/>
      <c r="QGL140" s="22"/>
      <c r="QGM140" s="22"/>
      <c r="QGN140" s="22"/>
      <c r="QGO140" s="22"/>
      <c r="QGP140" s="22"/>
      <c r="QGQ140" s="22"/>
      <c r="QGR140" s="22"/>
      <c r="QGS140" s="22"/>
      <c r="QGT140" s="22"/>
      <c r="QGU140" s="22"/>
      <c r="QGV140" s="22"/>
      <c r="QGW140" s="22"/>
      <c r="QGX140" s="22"/>
      <c r="QGY140" s="22"/>
      <c r="QGZ140" s="22"/>
      <c r="QHA140" s="22"/>
      <c r="QHB140" s="22"/>
      <c r="QHC140" s="22"/>
      <c r="QHD140" s="22"/>
      <c r="QHE140" s="22"/>
      <c r="QHF140" s="22"/>
      <c r="QHG140" s="22"/>
      <c r="QHH140" s="22"/>
      <c r="QHI140" s="22"/>
      <c r="QHJ140" s="22"/>
      <c r="QHK140" s="22"/>
      <c r="QHL140" s="22"/>
      <c r="QHM140" s="22"/>
      <c r="QHN140" s="22"/>
      <c r="QHO140" s="22"/>
      <c r="QHP140" s="22"/>
      <c r="QHQ140" s="22"/>
      <c r="QHR140" s="22"/>
      <c r="QHS140" s="22"/>
      <c r="QHT140" s="22"/>
      <c r="QHU140" s="22"/>
      <c r="QHV140" s="22"/>
      <c r="QHW140" s="22"/>
      <c r="QHX140" s="22"/>
      <c r="QHY140" s="22"/>
      <c r="QHZ140" s="22"/>
      <c r="QIA140" s="22"/>
      <c r="QIB140" s="22"/>
      <c r="QIC140" s="22"/>
      <c r="QID140" s="22"/>
      <c r="QIE140" s="22"/>
      <c r="QIF140" s="22"/>
      <c r="QIG140" s="22"/>
      <c r="QIH140" s="22"/>
      <c r="QII140" s="22"/>
      <c r="QIJ140" s="22"/>
      <c r="QIK140" s="22"/>
      <c r="QIL140" s="22"/>
      <c r="QIM140" s="22"/>
      <c r="QIN140" s="22"/>
      <c r="QIO140" s="22"/>
      <c r="QIP140" s="22"/>
      <c r="QIQ140" s="22"/>
      <c r="QIR140" s="22"/>
      <c r="QIS140" s="22"/>
      <c r="QIT140" s="22"/>
      <c r="QIU140" s="22"/>
      <c r="QIV140" s="22"/>
      <c r="QIW140" s="22"/>
      <c r="QIX140" s="22"/>
      <c r="QIY140" s="22"/>
      <c r="QIZ140" s="22"/>
      <c r="QJA140" s="22"/>
      <c r="QJB140" s="22"/>
      <c r="QJC140" s="22"/>
      <c r="QJD140" s="22"/>
      <c r="QJE140" s="22"/>
      <c r="QJF140" s="22"/>
      <c r="QJG140" s="22"/>
      <c r="QJH140" s="22"/>
      <c r="QJI140" s="22"/>
      <c r="QJJ140" s="22"/>
      <c r="QJK140" s="22"/>
      <c r="QJL140" s="22"/>
      <c r="QJM140" s="22"/>
      <c r="QJN140" s="22"/>
      <c r="QJO140" s="22"/>
      <c r="QJP140" s="22"/>
      <c r="QJQ140" s="22"/>
      <c r="QJR140" s="22"/>
      <c r="QJS140" s="22"/>
      <c r="QJT140" s="22"/>
      <c r="QJU140" s="22"/>
      <c r="QJV140" s="22"/>
      <c r="QJW140" s="22"/>
      <c r="QJX140" s="22"/>
      <c r="QJY140" s="22"/>
      <c r="QJZ140" s="22"/>
      <c r="QKA140" s="22"/>
      <c r="QKB140" s="22"/>
      <c r="QKC140" s="22"/>
      <c r="QKD140" s="22"/>
      <c r="QKE140" s="22"/>
      <c r="QKF140" s="22"/>
      <c r="QKG140" s="22"/>
      <c r="QKH140" s="22"/>
      <c r="QKI140" s="22"/>
      <c r="QKJ140" s="22"/>
      <c r="QKK140" s="22"/>
      <c r="QKL140" s="22"/>
      <c r="QKM140" s="22"/>
      <c r="QKN140" s="22"/>
      <c r="QKO140" s="22"/>
      <c r="QKP140" s="22"/>
      <c r="QKQ140" s="22"/>
      <c r="QKR140" s="22"/>
      <c r="QKS140" s="22"/>
      <c r="QKT140" s="22"/>
      <c r="QKU140" s="22"/>
      <c r="QKV140" s="22"/>
      <c r="QKW140" s="22"/>
      <c r="QKX140" s="22"/>
      <c r="QKY140" s="22"/>
      <c r="QKZ140" s="22"/>
      <c r="QLA140" s="22"/>
      <c r="QLB140" s="22"/>
      <c r="QLC140" s="22"/>
      <c r="QLD140" s="22"/>
      <c r="QLE140" s="22"/>
      <c r="QLF140" s="22"/>
      <c r="QLG140" s="22"/>
      <c r="QLH140" s="22"/>
      <c r="QLI140" s="22"/>
      <c r="QLJ140" s="22"/>
      <c r="QLK140" s="22"/>
      <c r="QLL140" s="22"/>
      <c r="QLM140" s="22"/>
      <c r="QLN140" s="22"/>
      <c r="QLO140" s="22"/>
      <c r="QLP140" s="22"/>
      <c r="QLQ140" s="22"/>
      <c r="QLR140" s="22"/>
      <c r="QLS140" s="22"/>
      <c r="QLT140" s="22"/>
      <c r="QLU140" s="22"/>
      <c r="QLV140" s="22"/>
      <c r="QLW140" s="22"/>
      <c r="QLX140" s="22"/>
      <c r="QLY140" s="22"/>
      <c r="QLZ140" s="22"/>
      <c r="QMA140" s="22"/>
      <c r="QMB140" s="22"/>
      <c r="QMC140" s="22"/>
      <c r="QMD140" s="22"/>
      <c r="QME140" s="22"/>
      <c r="QMF140" s="22"/>
      <c r="QMG140" s="22"/>
      <c r="QMH140" s="22"/>
      <c r="QMI140" s="22"/>
      <c r="QMJ140" s="22"/>
      <c r="QMK140" s="22"/>
      <c r="QML140" s="22"/>
      <c r="QMM140" s="22"/>
      <c r="QMN140" s="22"/>
      <c r="QMO140" s="22"/>
      <c r="QMP140" s="22"/>
      <c r="QMQ140" s="22"/>
      <c r="QMR140" s="22"/>
      <c r="QMS140" s="22"/>
      <c r="QMT140" s="22"/>
      <c r="QMU140" s="22"/>
      <c r="QMV140" s="22"/>
      <c r="QMW140" s="22"/>
      <c r="QMX140" s="22"/>
      <c r="QMY140" s="22"/>
      <c r="QMZ140" s="22"/>
      <c r="QNA140" s="22"/>
      <c r="QNB140" s="22"/>
      <c r="QNC140" s="22"/>
      <c r="QND140" s="22"/>
      <c r="QNE140" s="22"/>
      <c r="QNF140" s="22"/>
      <c r="QNG140" s="22"/>
      <c r="QNH140" s="22"/>
      <c r="QNI140" s="22"/>
      <c r="QNJ140" s="22"/>
      <c r="QNK140" s="22"/>
      <c r="QNL140" s="22"/>
      <c r="QNM140" s="22"/>
      <c r="QNN140" s="22"/>
      <c r="QNO140" s="22"/>
      <c r="QNP140" s="22"/>
      <c r="QNQ140" s="22"/>
      <c r="QNR140" s="22"/>
      <c r="QNS140" s="22"/>
      <c r="QNT140" s="22"/>
      <c r="QNU140" s="22"/>
      <c r="QNV140" s="22"/>
      <c r="QNW140" s="22"/>
      <c r="QNX140" s="22"/>
      <c r="QNY140" s="22"/>
      <c r="QNZ140" s="22"/>
      <c r="QOA140" s="22"/>
      <c r="QOB140" s="22"/>
      <c r="QOC140" s="22"/>
      <c r="QOD140" s="22"/>
      <c r="QOE140" s="22"/>
      <c r="QOF140" s="22"/>
      <c r="QOG140" s="22"/>
      <c r="QOH140" s="22"/>
      <c r="QOI140" s="22"/>
      <c r="QOJ140" s="22"/>
      <c r="QOK140" s="22"/>
      <c r="QOL140" s="22"/>
      <c r="QOM140" s="22"/>
      <c r="QON140" s="22"/>
      <c r="QOO140" s="22"/>
      <c r="QOP140" s="22"/>
      <c r="QOQ140" s="22"/>
      <c r="QOR140" s="22"/>
      <c r="QOS140" s="22"/>
      <c r="QOT140" s="22"/>
      <c r="QOU140" s="22"/>
      <c r="QOV140" s="22"/>
      <c r="QOW140" s="22"/>
      <c r="QOX140" s="22"/>
      <c r="QOY140" s="22"/>
      <c r="QOZ140" s="22"/>
      <c r="QPA140" s="22"/>
      <c r="QPB140" s="22"/>
      <c r="QPC140" s="22"/>
      <c r="QPD140" s="22"/>
      <c r="QPE140" s="22"/>
      <c r="QPF140" s="22"/>
      <c r="QPG140" s="22"/>
      <c r="QPH140" s="22"/>
      <c r="QPI140" s="22"/>
      <c r="QPJ140" s="22"/>
      <c r="QPK140" s="22"/>
      <c r="QPL140" s="22"/>
      <c r="QPM140" s="22"/>
      <c r="QPN140" s="22"/>
      <c r="QPO140" s="22"/>
      <c r="QPP140" s="22"/>
      <c r="QPQ140" s="22"/>
      <c r="QPR140" s="22"/>
      <c r="QPS140" s="22"/>
      <c r="QPT140" s="22"/>
      <c r="QPU140" s="22"/>
      <c r="QPV140" s="22"/>
      <c r="QPW140" s="22"/>
      <c r="QPX140" s="22"/>
      <c r="QPY140" s="22"/>
      <c r="QPZ140" s="22"/>
      <c r="QQA140" s="22"/>
      <c r="QQB140" s="22"/>
      <c r="QQC140" s="22"/>
      <c r="QQD140" s="22"/>
      <c r="QQE140" s="22"/>
      <c r="QQF140" s="22"/>
      <c r="QQG140" s="22"/>
      <c r="QQH140" s="22"/>
      <c r="QQI140" s="22"/>
      <c r="QQJ140" s="22"/>
      <c r="QQK140" s="22"/>
      <c r="QQL140" s="22"/>
      <c r="QQM140" s="22"/>
      <c r="QQN140" s="22"/>
      <c r="QQO140" s="22"/>
      <c r="QQP140" s="22"/>
      <c r="QQQ140" s="22"/>
      <c r="QQR140" s="22"/>
      <c r="QQS140" s="22"/>
      <c r="QQT140" s="22"/>
      <c r="QQU140" s="22"/>
      <c r="QQV140" s="22"/>
      <c r="QQW140" s="22"/>
      <c r="QQX140" s="22"/>
      <c r="QQY140" s="22"/>
      <c r="QQZ140" s="22"/>
      <c r="QRA140" s="22"/>
      <c r="QRB140" s="22"/>
      <c r="QRC140" s="22"/>
      <c r="QRD140" s="22"/>
      <c r="QRE140" s="22"/>
      <c r="QRF140" s="22"/>
      <c r="QRG140" s="22"/>
      <c r="QRH140" s="22"/>
      <c r="QRI140" s="22"/>
      <c r="QRJ140" s="22"/>
      <c r="QRK140" s="22"/>
      <c r="QRL140" s="22"/>
      <c r="QRM140" s="22"/>
      <c r="QRN140" s="22"/>
      <c r="QRO140" s="22"/>
      <c r="QRP140" s="22"/>
      <c r="QRQ140" s="22"/>
      <c r="QRR140" s="22"/>
      <c r="QRS140" s="22"/>
      <c r="QRT140" s="22"/>
      <c r="QRU140" s="22"/>
      <c r="QRV140" s="22"/>
      <c r="QRW140" s="22"/>
      <c r="QRX140" s="22"/>
      <c r="QRY140" s="22"/>
      <c r="QRZ140" s="22"/>
      <c r="QSA140" s="22"/>
      <c r="QSB140" s="22"/>
      <c r="QSC140" s="22"/>
      <c r="QSD140" s="22"/>
      <c r="QSE140" s="22"/>
      <c r="QSF140" s="22"/>
      <c r="QSG140" s="22"/>
      <c r="QSH140" s="22"/>
      <c r="QSI140" s="22"/>
      <c r="QSJ140" s="22"/>
      <c r="QSK140" s="22"/>
      <c r="QSL140" s="22"/>
      <c r="QSM140" s="22"/>
      <c r="QSN140" s="22"/>
      <c r="QSO140" s="22"/>
      <c r="QSP140" s="22"/>
      <c r="QSQ140" s="22"/>
      <c r="QSR140" s="22"/>
      <c r="QSS140" s="22"/>
      <c r="QST140" s="22"/>
      <c r="QSU140" s="22"/>
      <c r="QSV140" s="22"/>
      <c r="QSW140" s="22"/>
      <c r="QSX140" s="22"/>
      <c r="QSY140" s="22"/>
      <c r="QSZ140" s="22"/>
      <c r="QTA140" s="22"/>
      <c r="QTB140" s="22"/>
      <c r="QTC140" s="22"/>
      <c r="QTD140" s="22"/>
      <c r="QTE140" s="22"/>
      <c r="QTF140" s="22"/>
      <c r="QTG140" s="22"/>
      <c r="QTH140" s="22"/>
      <c r="QTI140" s="22"/>
      <c r="QTJ140" s="22"/>
      <c r="QTK140" s="22"/>
      <c r="QTL140" s="22"/>
      <c r="QTM140" s="22"/>
      <c r="QTN140" s="22"/>
      <c r="QTO140" s="22"/>
      <c r="QTP140" s="22"/>
      <c r="QTQ140" s="22"/>
      <c r="QTR140" s="22"/>
      <c r="QTS140" s="22"/>
      <c r="QTT140" s="22"/>
      <c r="QTU140" s="22"/>
      <c r="QTV140" s="22"/>
      <c r="QTW140" s="22"/>
      <c r="QTX140" s="22"/>
      <c r="QTY140" s="22"/>
      <c r="QTZ140" s="22"/>
      <c r="QUA140" s="22"/>
      <c r="QUB140" s="22"/>
      <c r="QUC140" s="22"/>
      <c r="QUD140" s="22"/>
      <c r="QUE140" s="22"/>
      <c r="QUF140" s="22"/>
      <c r="QUG140" s="22"/>
      <c r="QUH140" s="22"/>
      <c r="QUI140" s="22"/>
      <c r="QUJ140" s="22"/>
      <c r="QUK140" s="22"/>
      <c r="QUL140" s="22"/>
      <c r="QUM140" s="22"/>
      <c r="QUN140" s="22"/>
      <c r="QUO140" s="22"/>
      <c r="QUP140" s="22"/>
      <c r="QUQ140" s="22"/>
      <c r="QUR140" s="22"/>
      <c r="QUS140" s="22"/>
      <c r="QUT140" s="22"/>
      <c r="QUU140" s="22"/>
      <c r="QUV140" s="22"/>
      <c r="QUW140" s="22"/>
      <c r="QUX140" s="22"/>
      <c r="QUY140" s="22"/>
      <c r="QUZ140" s="22"/>
      <c r="QVA140" s="22"/>
      <c r="QVB140" s="22"/>
      <c r="QVC140" s="22"/>
      <c r="QVD140" s="22"/>
      <c r="QVE140" s="22"/>
      <c r="QVF140" s="22"/>
      <c r="QVG140" s="22"/>
      <c r="QVH140" s="22"/>
      <c r="QVI140" s="22"/>
      <c r="QVJ140" s="22"/>
      <c r="QVK140" s="22"/>
      <c r="QVL140" s="22"/>
      <c r="QVM140" s="22"/>
      <c r="QVN140" s="22"/>
      <c r="QVO140" s="22"/>
      <c r="QVP140" s="22"/>
      <c r="QVQ140" s="22"/>
      <c r="QVR140" s="22"/>
      <c r="QVS140" s="22"/>
      <c r="QVT140" s="22"/>
      <c r="QVU140" s="22"/>
      <c r="QVV140" s="22"/>
      <c r="QVW140" s="22"/>
      <c r="QVX140" s="22"/>
      <c r="QVY140" s="22"/>
      <c r="QVZ140" s="22"/>
      <c r="QWA140" s="22"/>
      <c r="QWB140" s="22"/>
      <c r="QWC140" s="22"/>
      <c r="QWD140" s="22"/>
      <c r="QWE140" s="22"/>
      <c r="QWF140" s="22"/>
      <c r="QWG140" s="22"/>
      <c r="QWH140" s="22"/>
      <c r="QWI140" s="22"/>
      <c r="QWJ140" s="22"/>
      <c r="QWK140" s="22"/>
      <c r="QWL140" s="22"/>
      <c r="QWM140" s="22"/>
      <c r="QWN140" s="22"/>
      <c r="QWO140" s="22"/>
      <c r="QWP140" s="22"/>
      <c r="QWQ140" s="22"/>
      <c r="QWR140" s="22"/>
      <c r="QWS140" s="22"/>
      <c r="QWT140" s="22"/>
      <c r="QWU140" s="22"/>
      <c r="QWV140" s="22"/>
      <c r="QWW140" s="22"/>
      <c r="QWX140" s="22"/>
      <c r="QWY140" s="22"/>
      <c r="QWZ140" s="22"/>
      <c r="QXA140" s="22"/>
      <c r="QXB140" s="22"/>
      <c r="QXC140" s="22"/>
      <c r="QXD140" s="22"/>
      <c r="QXE140" s="22"/>
      <c r="QXF140" s="22"/>
      <c r="QXG140" s="22"/>
      <c r="QXH140" s="22"/>
      <c r="QXI140" s="22"/>
      <c r="QXJ140" s="22"/>
      <c r="QXK140" s="22"/>
      <c r="QXL140" s="22"/>
      <c r="QXM140" s="22"/>
      <c r="QXN140" s="22"/>
      <c r="QXO140" s="22"/>
      <c r="QXP140" s="22"/>
      <c r="QXQ140" s="22"/>
      <c r="QXR140" s="22"/>
      <c r="QXS140" s="22"/>
      <c r="QXT140" s="22"/>
      <c r="QXU140" s="22"/>
      <c r="QXV140" s="22"/>
      <c r="QXW140" s="22"/>
      <c r="QXX140" s="22"/>
      <c r="QXY140" s="22"/>
      <c r="QXZ140" s="22"/>
      <c r="QYA140" s="22"/>
      <c r="QYB140" s="22"/>
      <c r="QYC140" s="22"/>
      <c r="QYD140" s="22"/>
      <c r="QYE140" s="22"/>
      <c r="QYF140" s="22"/>
      <c r="QYG140" s="22"/>
      <c r="QYH140" s="22"/>
      <c r="QYI140" s="22"/>
      <c r="QYJ140" s="22"/>
      <c r="QYK140" s="22"/>
      <c r="QYL140" s="22"/>
      <c r="QYM140" s="22"/>
      <c r="QYN140" s="22"/>
      <c r="QYO140" s="22"/>
      <c r="QYP140" s="22"/>
      <c r="QYQ140" s="22"/>
      <c r="QYR140" s="22"/>
      <c r="QYS140" s="22"/>
      <c r="QYT140" s="22"/>
      <c r="QYU140" s="22"/>
      <c r="QYV140" s="22"/>
      <c r="QYW140" s="22"/>
      <c r="QYX140" s="22"/>
      <c r="QYY140" s="22"/>
      <c r="QYZ140" s="22"/>
      <c r="QZA140" s="22"/>
      <c r="QZB140" s="22"/>
      <c r="QZC140" s="22"/>
      <c r="QZD140" s="22"/>
      <c r="QZE140" s="22"/>
      <c r="QZF140" s="22"/>
      <c r="QZG140" s="22"/>
      <c r="QZH140" s="22"/>
      <c r="QZI140" s="22"/>
      <c r="QZJ140" s="22"/>
      <c r="QZK140" s="22"/>
      <c r="QZL140" s="22"/>
      <c r="QZM140" s="22"/>
      <c r="QZN140" s="22"/>
      <c r="QZO140" s="22"/>
      <c r="QZP140" s="22"/>
      <c r="QZQ140" s="22"/>
      <c r="QZR140" s="22"/>
      <c r="QZS140" s="22"/>
      <c r="QZT140" s="22"/>
      <c r="QZU140" s="22"/>
      <c r="QZV140" s="22"/>
      <c r="QZW140" s="22"/>
      <c r="QZX140" s="22"/>
      <c r="QZY140" s="22"/>
      <c r="QZZ140" s="22"/>
      <c r="RAA140" s="22"/>
      <c r="RAB140" s="22"/>
      <c r="RAC140" s="22"/>
      <c r="RAD140" s="22"/>
      <c r="RAE140" s="22"/>
      <c r="RAF140" s="22"/>
      <c r="RAG140" s="22"/>
      <c r="RAH140" s="22"/>
      <c r="RAI140" s="22"/>
      <c r="RAJ140" s="22"/>
      <c r="RAK140" s="22"/>
      <c r="RAL140" s="22"/>
      <c r="RAM140" s="22"/>
      <c r="RAN140" s="22"/>
      <c r="RAO140" s="22"/>
      <c r="RAP140" s="22"/>
      <c r="RAQ140" s="22"/>
      <c r="RAR140" s="22"/>
      <c r="RAS140" s="22"/>
      <c r="RAT140" s="22"/>
      <c r="RAU140" s="22"/>
      <c r="RAV140" s="22"/>
      <c r="RAW140" s="22"/>
      <c r="RAX140" s="22"/>
      <c r="RAY140" s="22"/>
      <c r="RAZ140" s="22"/>
      <c r="RBA140" s="22"/>
      <c r="RBB140" s="22"/>
      <c r="RBC140" s="22"/>
      <c r="RBD140" s="22"/>
      <c r="RBE140" s="22"/>
      <c r="RBF140" s="22"/>
      <c r="RBG140" s="22"/>
      <c r="RBH140" s="22"/>
      <c r="RBI140" s="22"/>
      <c r="RBJ140" s="22"/>
      <c r="RBK140" s="22"/>
      <c r="RBL140" s="22"/>
      <c r="RBM140" s="22"/>
      <c r="RBN140" s="22"/>
      <c r="RBO140" s="22"/>
      <c r="RBP140" s="22"/>
      <c r="RBQ140" s="22"/>
      <c r="RBR140" s="22"/>
      <c r="RBS140" s="22"/>
      <c r="RBT140" s="22"/>
      <c r="RBU140" s="22"/>
      <c r="RBV140" s="22"/>
      <c r="RBW140" s="22"/>
      <c r="RBX140" s="22"/>
      <c r="RBY140" s="22"/>
      <c r="RBZ140" s="22"/>
      <c r="RCA140" s="22"/>
      <c r="RCB140" s="22"/>
      <c r="RCC140" s="22"/>
      <c r="RCD140" s="22"/>
      <c r="RCE140" s="22"/>
      <c r="RCF140" s="22"/>
      <c r="RCG140" s="22"/>
      <c r="RCH140" s="22"/>
      <c r="RCI140" s="22"/>
      <c r="RCJ140" s="22"/>
      <c r="RCK140" s="22"/>
      <c r="RCL140" s="22"/>
      <c r="RCM140" s="22"/>
      <c r="RCN140" s="22"/>
      <c r="RCO140" s="22"/>
      <c r="RCP140" s="22"/>
      <c r="RCQ140" s="22"/>
      <c r="RCR140" s="22"/>
      <c r="RCS140" s="22"/>
      <c r="RCT140" s="22"/>
      <c r="RCU140" s="22"/>
      <c r="RCV140" s="22"/>
      <c r="RCW140" s="22"/>
      <c r="RCX140" s="22"/>
      <c r="RCY140" s="22"/>
      <c r="RCZ140" s="22"/>
      <c r="RDA140" s="22"/>
      <c r="RDB140" s="22"/>
      <c r="RDC140" s="22"/>
      <c r="RDD140" s="22"/>
      <c r="RDE140" s="22"/>
      <c r="RDF140" s="22"/>
      <c r="RDG140" s="22"/>
      <c r="RDH140" s="22"/>
      <c r="RDI140" s="22"/>
      <c r="RDJ140" s="22"/>
      <c r="RDK140" s="22"/>
      <c r="RDL140" s="22"/>
      <c r="RDM140" s="22"/>
      <c r="RDN140" s="22"/>
      <c r="RDO140" s="22"/>
      <c r="RDP140" s="22"/>
      <c r="RDQ140" s="22"/>
      <c r="RDR140" s="22"/>
      <c r="RDS140" s="22"/>
      <c r="RDT140" s="22"/>
      <c r="RDU140" s="22"/>
      <c r="RDV140" s="22"/>
      <c r="RDW140" s="22"/>
      <c r="RDX140" s="22"/>
      <c r="RDY140" s="22"/>
      <c r="RDZ140" s="22"/>
      <c r="REA140" s="22"/>
      <c r="REB140" s="22"/>
      <c r="REC140" s="22"/>
      <c r="RED140" s="22"/>
      <c r="REE140" s="22"/>
      <c r="REF140" s="22"/>
      <c r="REG140" s="22"/>
      <c r="REH140" s="22"/>
      <c r="REI140" s="22"/>
      <c r="REJ140" s="22"/>
      <c r="REK140" s="22"/>
      <c r="REL140" s="22"/>
      <c r="REM140" s="22"/>
      <c r="REN140" s="22"/>
      <c r="REO140" s="22"/>
      <c r="REP140" s="22"/>
      <c r="REQ140" s="22"/>
      <c r="RER140" s="22"/>
      <c r="RES140" s="22"/>
      <c r="RET140" s="22"/>
      <c r="REU140" s="22"/>
      <c r="REV140" s="22"/>
      <c r="REW140" s="22"/>
      <c r="REX140" s="22"/>
      <c r="REY140" s="22"/>
      <c r="REZ140" s="22"/>
      <c r="RFA140" s="22"/>
      <c r="RFB140" s="22"/>
      <c r="RFC140" s="22"/>
      <c r="RFD140" s="22"/>
      <c r="RFE140" s="22"/>
      <c r="RFF140" s="22"/>
      <c r="RFG140" s="22"/>
      <c r="RFH140" s="22"/>
      <c r="RFI140" s="22"/>
      <c r="RFJ140" s="22"/>
      <c r="RFK140" s="22"/>
      <c r="RFL140" s="22"/>
      <c r="RFM140" s="22"/>
      <c r="RFN140" s="22"/>
      <c r="RFO140" s="22"/>
      <c r="RFP140" s="22"/>
      <c r="RFQ140" s="22"/>
      <c r="RFR140" s="22"/>
      <c r="RFS140" s="22"/>
      <c r="RFT140" s="22"/>
      <c r="RFU140" s="22"/>
      <c r="RFV140" s="22"/>
      <c r="RFW140" s="22"/>
      <c r="RFX140" s="22"/>
      <c r="RFY140" s="22"/>
      <c r="RFZ140" s="22"/>
      <c r="RGA140" s="22"/>
      <c r="RGB140" s="22"/>
      <c r="RGC140" s="22"/>
      <c r="RGD140" s="22"/>
      <c r="RGE140" s="22"/>
      <c r="RGF140" s="22"/>
      <c r="RGG140" s="22"/>
      <c r="RGH140" s="22"/>
      <c r="RGI140" s="22"/>
      <c r="RGJ140" s="22"/>
      <c r="RGK140" s="22"/>
      <c r="RGL140" s="22"/>
      <c r="RGM140" s="22"/>
      <c r="RGN140" s="22"/>
      <c r="RGO140" s="22"/>
      <c r="RGP140" s="22"/>
      <c r="RGQ140" s="22"/>
      <c r="RGR140" s="22"/>
      <c r="RGS140" s="22"/>
      <c r="RGT140" s="22"/>
      <c r="RGU140" s="22"/>
      <c r="RGV140" s="22"/>
      <c r="RGW140" s="22"/>
      <c r="RGX140" s="22"/>
      <c r="RGY140" s="22"/>
      <c r="RGZ140" s="22"/>
      <c r="RHA140" s="22"/>
      <c r="RHB140" s="22"/>
      <c r="RHC140" s="22"/>
      <c r="RHD140" s="22"/>
      <c r="RHE140" s="22"/>
      <c r="RHF140" s="22"/>
      <c r="RHG140" s="22"/>
      <c r="RHH140" s="22"/>
      <c r="RHI140" s="22"/>
      <c r="RHJ140" s="22"/>
      <c r="RHK140" s="22"/>
      <c r="RHL140" s="22"/>
      <c r="RHM140" s="22"/>
      <c r="RHN140" s="22"/>
      <c r="RHO140" s="22"/>
      <c r="RHP140" s="22"/>
      <c r="RHQ140" s="22"/>
      <c r="RHR140" s="22"/>
      <c r="RHS140" s="22"/>
      <c r="RHT140" s="22"/>
      <c r="RHU140" s="22"/>
      <c r="RHV140" s="22"/>
      <c r="RHW140" s="22"/>
      <c r="RHX140" s="22"/>
      <c r="RHY140" s="22"/>
      <c r="RHZ140" s="22"/>
      <c r="RIA140" s="22"/>
      <c r="RIB140" s="22"/>
      <c r="RIC140" s="22"/>
      <c r="RID140" s="22"/>
      <c r="RIE140" s="22"/>
      <c r="RIF140" s="22"/>
      <c r="RIG140" s="22"/>
      <c r="RIH140" s="22"/>
      <c r="RII140" s="22"/>
      <c r="RIJ140" s="22"/>
      <c r="RIK140" s="22"/>
      <c r="RIL140" s="22"/>
      <c r="RIM140" s="22"/>
      <c r="RIN140" s="22"/>
      <c r="RIO140" s="22"/>
      <c r="RIP140" s="22"/>
      <c r="RIQ140" s="22"/>
      <c r="RIR140" s="22"/>
      <c r="RIS140" s="22"/>
      <c r="RIT140" s="22"/>
      <c r="RIU140" s="22"/>
      <c r="RIV140" s="22"/>
      <c r="RIW140" s="22"/>
      <c r="RIX140" s="22"/>
      <c r="RIY140" s="22"/>
      <c r="RIZ140" s="22"/>
      <c r="RJA140" s="22"/>
      <c r="RJB140" s="22"/>
      <c r="RJC140" s="22"/>
      <c r="RJD140" s="22"/>
      <c r="RJE140" s="22"/>
      <c r="RJF140" s="22"/>
      <c r="RJG140" s="22"/>
      <c r="RJH140" s="22"/>
      <c r="RJI140" s="22"/>
      <c r="RJJ140" s="22"/>
      <c r="RJK140" s="22"/>
      <c r="RJL140" s="22"/>
      <c r="RJM140" s="22"/>
      <c r="RJN140" s="22"/>
      <c r="RJO140" s="22"/>
      <c r="RJP140" s="22"/>
      <c r="RJQ140" s="22"/>
      <c r="RJR140" s="22"/>
      <c r="RJS140" s="22"/>
      <c r="RJT140" s="22"/>
      <c r="RJU140" s="22"/>
      <c r="RJV140" s="22"/>
      <c r="RJW140" s="22"/>
      <c r="RJX140" s="22"/>
      <c r="RJY140" s="22"/>
      <c r="RJZ140" s="22"/>
      <c r="RKA140" s="22"/>
      <c r="RKB140" s="22"/>
      <c r="RKC140" s="22"/>
      <c r="RKD140" s="22"/>
      <c r="RKE140" s="22"/>
      <c r="RKF140" s="22"/>
      <c r="RKG140" s="22"/>
      <c r="RKH140" s="22"/>
      <c r="RKI140" s="22"/>
      <c r="RKJ140" s="22"/>
      <c r="RKK140" s="22"/>
      <c r="RKL140" s="22"/>
      <c r="RKM140" s="22"/>
      <c r="RKN140" s="22"/>
      <c r="RKO140" s="22"/>
      <c r="RKP140" s="22"/>
      <c r="RKQ140" s="22"/>
      <c r="RKR140" s="22"/>
      <c r="RKS140" s="22"/>
      <c r="RKT140" s="22"/>
      <c r="RKU140" s="22"/>
      <c r="RKV140" s="22"/>
      <c r="RKW140" s="22"/>
      <c r="RKX140" s="22"/>
      <c r="RKY140" s="22"/>
      <c r="RKZ140" s="22"/>
      <c r="RLA140" s="22"/>
      <c r="RLB140" s="22"/>
      <c r="RLC140" s="22"/>
      <c r="RLD140" s="22"/>
      <c r="RLE140" s="22"/>
      <c r="RLF140" s="22"/>
      <c r="RLG140" s="22"/>
      <c r="RLH140" s="22"/>
      <c r="RLI140" s="22"/>
      <c r="RLJ140" s="22"/>
      <c r="RLK140" s="22"/>
      <c r="RLL140" s="22"/>
      <c r="RLM140" s="22"/>
      <c r="RLN140" s="22"/>
      <c r="RLO140" s="22"/>
      <c r="RLP140" s="22"/>
      <c r="RLQ140" s="22"/>
      <c r="RLR140" s="22"/>
      <c r="RLS140" s="22"/>
      <c r="RLT140" s="22"/>
      <c r="RLU140" s="22"/>
      <c r="RLV140" s="22"/>
      <c r="RLW140" s="22"/>
      <c r="RLX140" s="22"/>
      <c r="RLY140" s="22"/>
      <c r="RLZ140" s="22"/>
      <c r="RMA140" s="22"/>
      <c r="RMB140" s="22"/>
      <c r="RMC140" s="22"/>
      <c r="RMD140" s="22"/>
      <c r="RME140" s="22"/>
      <c r="RMF140" s="22"/>
      <c r="RMG140" s="22"/>
      <c r="RMH140" s="22"/>
      <c r="RMI140" s="22"/>
      <c r="RMJ140" s="22"/>
      <c r="RMK140" s="22"/>
      <c r="RML140" s="22"/>
      <c r="RMM140" s="22"/>
      <c r="RMN140" s="22"/>
      <c r="RMO140" s="22"/>
      <c r="RMP140" s="22"/>
      <c r="RMQ140" s="22"/>
      <c r="RMR140" s="22"/>
      <c r="RMS140" s="22"/>
      <c r="RMT140" s="22"/>
      <c r="RMU140" s="22"/>
      <c r="RMV140" s="22"/>
      <c r="RMW140" s="22"/>
      <c r="RMX140" s="22"/>
      <c r="RMY140" s="22"/>
      <c r="RMZ140" s="22"/>
      <c r="RNA140" s="22"/>
      <c r="RNB140" s="22"/>
      <c r="RNC140" s="22"/>
      <c r="RND140" s="22"/>
      <c r="RNE140" s="22"/>
      <c r="RNF140" s="22"/>
      <c r="RNG140" s="22"/>
      <c r="RNH140" s="22"/>
      <c r="RNI140" s="22"/>
      <c r="RNJ140" s="22"/>
      <c r="RNK140" s="22"/>
      <c r="RNL140" s="22"/>
      <c r="RNM140" s="22"/>
      <c r="RNN140" s="22"/>
      <c r="RNO140" s="22"/>
      <c r="RNP140" s="22"/>
      <c r="RNQ140" s="22"/>
      <c r="RNR140" s="22"/>
      <c r="RNS140" s="22"/>
      <c r="RNT140" s="22"/>
      <c r="RNU140" s="22"/>
      <c r="RNV140" s="22"/>
      <c r="RNW140" s="22"/>
      <c r="RNX140" s="22"/>
      <c r="RNY140" s="22"/>
      <c r="RNZ140" s="22"/>
      <c r="ROA140" s="22"/>
      <c r="ROB140" s="22"/>
      <c r="ROC140" s="22"/>
      <c r="ROD140" s="22"/>
      <c r="ROE140" s="22"/>
      <c r="ROF140" s="22"/>
      <c r="ROG140" s="22"/>
      <c r="ROH140" s="22"/>
      <c r="ROI140" s="22"/>
      <c r="ROJ140" s="22"/>
      <c r="ROK140" s="22"/>
      <c r="ROL140" s="22"/>
      <c r="ROM140" s="22"/>
      <c r="RON140" s="22"/>
      <c r="ROO140" s="22"/>
      <c r="ROP140" s="22"/>
      <c r="ROQ140" s="22"/>
      <c r="ROR140" s="22"/>
      <c r="ROS140" s="22"/>
      <c r="ROT140" s="22"/>
      <c r="ROU140" s="22"/>
      <c r="ROV140" s="22"/>
      <c r="ROW140" s="22"/>
      <c r="ROX140" s="22"/>
      <c r="ROY140" s="22"/>
      <c r="ROZ140" s="22"/>
      <c r="RPA140" s="22"/>
      <c r="RPB140" s="22"/>
      <c r="RPC140" s="22"/>
      <c r="RPD140" s="22"/>
      <c r="RPE140" s="22"/>
      <c r="RPF140" s="22"/>
      <c r="RPG140" s="22"/>
      <c r="RPH140" s="22"/>
      <c r="RPI140" s="22"/>
      <c r="RPJ140" s="22"/>
      <c r="RPK140" s="22"/>
      <c r="RPL140" s="22"/>
      <c r="RPM140" s="22"/>
      <c r="RPN140" s="22"/>
      <c r="RPO140" s="22"/>
      <c r="RPP140" s="22"/>
      <c r="RPQ140" s="22"/>
      <c r="RPR140" s="22"/>
      <c r="RPS140" s="22"/>
      <c r="RPT140" s="22"/>
      <c r="RPU140" s="22"/>
      <c r="RPV140" s="22"/>
      <c r="RPW140" s="22"/>
      <c r="RPX140" s="22"/>
      <c r="RPY140" s="22"/>
      <c r="RPZ140" s="22"/>
      <c r="RQA140" s="22"/>
      <c r="RQB140" s="22"/>
      <c r="RQC140" s="22"/>
      <c r="RQD140" s="22"/>
      <c r="RQE140" s="22"/>
      <c r="RQF140" s="22"/>
      <c r="RQG140" s="22"/>
      <c r="RQH140" s="22"/>
      <c r="RQI140" s="22"/>
      <c r="RQJ140" s="22"/>
      <c r="RQK140" s="22"/>
      <c r="RQL140" s="22"/>
      <c r="RQM140" s="22"/>
      <c r="RQN140" s="22"/>
      <c r="RQO140" s="22"/>
      <c r="RQP140" s="22"/>
      <c r="RQQ140" s="22"/>
      <c r="RQR140" s="22"/>
      <c r="RQS140" s="22"/>
      <c r="RQT140" s="22"/>
      <c r="RQU140" s="22"/>
      <c r="RQV140" s="22"/>
      <c r="RQW140" s="22"/>
      <c r="RQX140" s="22"/>
      <c r="RQY140" s="22"/>
      <c r="RQZ140" s="22"/>
      <c r="RRA140" s="22"/>
      <c r="RRB140" s="22"/>
      <c r="RRC140" s="22"/>
      <c r="RRD140" s="22"/>
      <c r="RRE140" s="22"/>
      <c r="RRF140" s="22"/>
      <c r="RRG140" s="22"/>
      <c r="RRH140" s="22"/>
      <c r="RRI140" s="22"/>
      <c r="RRJ140" s="22"/>
      <c r="RRK140" s="22"/>
      <c r="RRL140" s="22"/>
      <c r="RRM140" s="22"/>
      <c r="RRN140" s="22"/>
      <c r="RRO140" s="22"/>
      <c r="RRP140" s="22"/>
      <c r="RRQ140" s="22"/>
      <c r="RRR140" s="22"/>
      <c r="RRS140" s="22"/>
      <c r="RRT140" s="22"/>
      <c r="RRU140" s="22"/>
      <c r="RRV140" s="22"/>
      <c r="RRW140" s="22"/>
      <c r="RRX140" s="22"/>
      <c r="RRY140" s="22"/>
      <c r="RRZ140" s="22"/>
      <c r="RSA140" s="22"/>
      <c r="RSB140" s="22"/>
      <c r="RSC140" s="22"/>
      <c r="RSD140" s="22"/>
      <c r="RSE140" s="22"/>
      <c r="RSF140" s="22"/>
      <c r="RSG140" s="22"/>
      <c r="RSH140" s="22"/>
      <c r="RSI140" s="22"/>
      <c r="RSJ140" s="22"/>
      <c r="RSK140" s="22"/>
      <c r="RSL140" s="22"/>
      <c r="RSM140" s="22"/>
      <c r="RSN140" s="22"/>
      <c r="RSO140" s="22"/>
      <c r="RSP140" s="22"/>
      <c r="RSQ140" s="22"/>
      <c r="RSR140" s="22"/>
      <c r="RSS140" s="22"/>
      <c r="RST140" s="22"/>
      <c r="RSU140" s="22"/>
      <c r="RSV140" s="22"/>
      <c r="RSW140" s="22"/>
      <c r="RSX140" s="22"/>
      <c r="RSY140" s="22"/>
      <c r="RSZ140" s="22"/>
      <c r="RTA140" s="22"/>
      <c r="RTB140" s="22"/>
      <c r="RTC140" s="22"/>
      <c r="RTD140" s="22"/>
      <c r="RTE140" s="22"/>
      <c r="RTF140" s="22"/>
      <c r="RTG140" s="22"/>
      <c r="RTH140" s="22"/>
      <c r="RTI140" s="22"/>
      <c r="RTJ140" s="22"/>
      <c r="RTK140" s="22"/>
      <c r="RTL140" s="22"/>
      <c r="RTM140" s="22"/>
      <c r="RTN140" s="22"/>
      <c r="RTO140" s="22"/>
      <c r="RTP140" s="22"/>
      <c r="RTQ140" s="22"/>
      <c r="RTR140" s="22"/>
      <c r="RTS140" s="22"/>
      <c r="RTT140" s="22"/>
      <c r="RTU140" s="22"/>
      <c r="RTV140" s="22"/>
      <c r="RTW140" s="22"/>
      <c r="RTX140" s="22"/>
      <c r="RTY140" s="22"/>
      <c r="RTZ140" s="22"/>
      <c r="RUA140" s="22"/>
      <c r="RUB140" s="22"/>
      <c r="RUC140" s="22"/>
      <c r="RUD140" s="22"/>
      <c r="RUE140" s="22"/>
      <c r="RUF140" s="22"/>
      <c r="RUG140" s="22"/>
      <c r="RUH140" s="22"/>
      <c r="RUI140" s="22"/>
      <c r="RUJ140" s="22"/>
      <c r="RUK140" s="22"/>
      <c r="RUL140" s="22"/>
      <c r="RUM140" s="22"/>
      <c r="RUN140" s="22"/>
      <c r="RUO140" s="22"/>
      <c r="RUP140" s="22"/>
      <c r="RUQ140" s="22"/>
      <c r="RUR140" s="22"/>
      <c r="RUS140" s="22"/>
      <c r="RUT140" s="22"/>
      <c r="RUU140" s="22"/>
      <c r="RUV140" s="22"/>
      <c r="RUW140" s="22"/>
      <c r="RUX140" s="22"/>
      <c r="RUY140" s="22"/>
      <c r="RUZ140" s="22"/>
      <c r="RVA140" s="22"/>
      <c r="RVB140" s="22"/>
      <c r="RVC140" s="22"/>
      <c r="RVD140" s="22"/>
      <c r="RVE140" s="22"/>
      <c r="RVF140" s="22"/>
      <c r="RVG140" s="22"/>
      <c r="RVH140" s="22"/>
      <c r="RVI140" s="22"/>
      <c r="RVJ140" s="22"/>
      <c r="RVK140" s="22"/>
      <c r="RVL140" s="22"/>
      <c r="RVM140" s="22"/>
      <c r="RVN140" s="22"/>
      <c r="RVO140" s="22"/>
      <c r="RVP140" s="22"/>
      <c r="RVQ140" s="22"/>
      <c r="RVR140" s="22"/>
      <c r="RVS140" s="22"/>
      <c r="RVT140" s="22"/>
      <c r="RVU140" s="22"/>
      <c r="RVV140" s="22"/>
      <c r="RVW140" s="22"/>
      <c r="RVX140" s="22"/>
      <c r="RVY140" s="22"/>
      <c r="RVZ140" s="22"/>
      <c r="RWA140" s="22"/>
      <c r="RWB140" s="22"/>
      <c r="RWC140" s="22"/>
      <c r="RWD140" s="22"/>
      <c r="RWE140" s="22"/>
      <c r="RWF140" s="22"/>
      <c r="RWG140" s="22"/>
      <c r="RWH140" s="22"/>
      <c r="RWI140" s="22"/>
      <c r="RWJ140" s="22"/>
      <c r="RWK140" s="22"/>
      <c r="RWL140" s="22"/>
      <c r="RWM140" s="22"/>
      <c r="RWN140" s="22"/>
      <c r="RWO140" s="22"/>
      <c r="RWP140" s="22"/>
      <c r="RWQ140" s="22"/>
      <c r="RWR140" s="22"/>
      <c r="RWS140" s="22"/>
      <c r="RWT140" s="22"/>
      <c r="RWU140" s="22"/>
      <c r="RWV140" s="22"/>
      <c r="RWW140" s="22"/>
      <c r="RWX140" s="22"/>
      <c r="RWY140" s="22"/>
      <c r="RWZ140" s="22"/>
      <c r="RXA140" s="22"/>
      <c r="RXB140" s="22"/>
      <c r="RXC140" s="22"/>
      <c r="RXD140" s="22"/>
      <c r="RXE140" s="22"/>
      <c r="RXF140" s="22"/>
      <c r="RXG140" s="22"/>
      <c r="RXH140" s="22"/>
      <c r="RXI140" s="22"/>
      <c r="RXJ140" s="22"/>
      <c r="RXK140" s="22"/>
      <c r="RXL140" s="22"/>
      <c r="RXM140" s="22"/>
      <c r="RXN140" s="22"/>
      <c r="RXO140" s="22"/>
      <c r="RXP140" s="22"/>
      <c r="RXQ140" s="22"/>
      <c r="RXR140" s="22"/>
      <c r="RXS140" s="22"/>
      <c r="RXT140" s="22"/>
      <c r="RXU140" s="22"/>
      <c r="RXV140" s="22"/>
      <c r="RXW140" s="22"/>
      <c r="RXX140" s="22"/>
      <c r="RXY140" s="22"/>
      <c r="RXZ140" s="22"/>
      <c r="RYA140" s="22"/>
      <c r="RYB140" s="22"/>
      <c r="RYC140" s="22"/>
      <c r="RYD140" s="22"/>
      <c r="RYE140" s="22"/>
      <c r="RYF140" s="22"/>
      <c r="RYG140" s="22"/>
      <c r="RYH140" s="22"/>
      <c r="RYI140" s="22"/>
      <c r="RYJ140" s="22"/>
      <c r="RYK140" s="22"/>
      <c r="RYL140" s="22"/>
      <c r="RYM140" s="22"/>
      <c r="RYN140" s="22"/>
      <c r="RYO140" s="22"/>
      <c r="RYP140" s="22"/>
      <c r="RYQ140" s="22"/>
      <c r="RYR140" s="22"/>
      <c r="RYS140" s="22"/>
      <c r="RYT140" s="22"/>
      <c r="RYU140" s="22"/>
      <c r="RYV140" s="22"/>
      <c r="RYW140" s="22"/>
      <c r="RYX140" s="22"/>
      <c r="RYY140" s="22"/>
      <c r="RYZ140" s="22"/>
      <c r="RZA140" s="22"/>
      <c r="RZB140" s="22"/>
      <c r="RZC140" s="22"/>
      <c r="RZD140" s="22"/>
      <c r="RZE140" s="22"/>
      <c r="RZF140" s="22"/>
      <c r="RZG140" s="22"/>
      <c r="RZH140" s="22"/>
      <c r="RZI140" s="22"/>
      <c r="RZJ140" s="22"/>
      <c r="RZK140" s="22"/>
      <c r="RZL140" s="22"/>
      <c r="RZM140" s="22"/>
      <c r="RZN140" s="22"/>
      <c r="RZO140" s="22"/>
      <c r="RZP140" s="22"/>
      <c r="RZQ140" s="22"/>
      <c r="RZR140" s="22"/>
      <c r="RZS140" s="22"/>
      <c r="RZT140" s="22"/>
      <c r="RZU140" s="22"/>
      <c r="RZV140" s="22"/>
      <c r="RZW140" s="22"/>
      <c r="RZX140" s="22"/>
      <c r="RZY140" s="22"/>
      <c r="RZZ140" s="22"/>
      <c r="SAA140" s="22"/>
      <c r="SAB140" s="22"/>
      <c r="SAC140" s="22"/>
      <c r="SAD140" s="22"/>
      <c r="SAE140" s="22"/>
      <c r="SAF140" s="22"/>
      <c r="SAG140" s="22"/>
      <c r="SAH140" s="22"/>
      <c r="SAI140" s="22"/>
      <c r="SAJ140" s="22"/>
      <c r="SAK140" s="22"/>
      <c r="SAL140" s="22"/>
      <c r="SAM140" s="22"/>
      <c r="SAN140" s="22"/>
      <c r="SAO140" s="22"/>
      <c r="SAP140" s="22"/>
      <c r="SAQ140" s="22"/>
      <c r="SAR140" s="22"/>
      <c r="SAS140" s="22"/>
      <c r="SAT140" s="22"/>
      <c r="SAU140" s="22"/>
      <c r="SAV140" s="22"/>
      <c r="SAW140" s="22"/>
      <c r="SAX140" s="22"/>
      <c r="SAY140" s="22"/>
      <c r="SAZ140" s="22"/>
      <c r="SBA140" s="22"/>
      <c r="SBB140" s="22"/>
      <c r="SBC140" s="22"/>
      <c r="SBD140" s="22"/>
      <c r="SBE140" s="22"/>
      <c r="SBF140" s="22"/>
      <c r="SBG140" s="22"/>
      <c r="SBH140" s="22"/>
      <c r="SBI140" s="22"/>
      <c r="SBJ140" s="22"/>
      <c r="SBK140" s="22"/>
      <c r="SBL140" s="22"/>
      <c r="SBM140" s="22"/>
      <c r="SBN140" s="22"/>
      <c r="SBO140" s="22"/>
      <c r="SBP140" s="22"/>
      <c r="SBQ140" s="22"/>
      <c r="SBR140" s="22"/>
      <c r="SBS140" s="22"/>
      <c r="SBT140" s="22"/>
      <c r="SBU140" s="22"/>
      <c r="SBV140" s="22"/>
      <c r="SBW140" s="22"/>
      <c r="SBX140" s="22"/>
      <c r="SBY140" s="22"/>
      <c r="SBZ140" s="22"/>
      <c r="SCA140" s="22"/>
      <c r="SCB140" s="22"/>
      <c r="SCC140" s="22"/>
      <c r="SCD140" s="22"/>
      <c r="SCE140" s="22"/>
      <c r="SCF140" s="22"/>
      <c r="SCG140" s="22"/>
      <c r="SCH140" s="22"/>
      <c r="SCI140" s="22"/>
      <c r="SCJ140" s="22"/>
      <c r="SCK140" s="22"/>
      <c r="SCL140" s="22"/>
      <c r="SCM140" s="22"/>
      <c r="SCN140" s="22"/>
      <c r="SCO140" s="22"/>
      <c r="SCP140" s="22"/>
      <c r="SCQ140" s="22"/>
      <c r="SCR140" s="22"/>
      <c r="SCS140" s="22"/>
      <c r="SCT140" s="22"/>
      <c r="SCU140" s="22"/>
      <c r="SCV140" s="22"/>
      <c r="SCW140" s="22"/>
      <c r="SCX140" s="22"/>
      <c r="SCY140" s="22"/>
      <c r="SCZ140" s="22"/>
      <c r="SDA140" s="22"/>
      <c r="SDB140" s="22"/>
      <c r="SDC140" s="22"/>
      <c r="SDD140" s="22"/>
      <c r="SDE140" s="22"/>
      <c r="SDF140" s="22"/>
      <c r="SDG140" s="22"/>
      <c r="SDH140" s="22"/>
      <c r="SDI140" s="22"/>
      <c r="SDJ140" s="22"/>
      <c r="SDK140" s="22"/>
      <c r="SDL140" s="22"/>
      <c r="SDM140" s="22"/>
      <c r="SDN140" s="22"/>
      <c r="SDO140" s="22"/>
      <c r="SDP140" s="22"/>
      <c r="SDQ140" s="22"/>
      <c r="SDR140" s="22"/>
      <c r="SDS140" s="22"/>
      <c r="SDT140" s="22"/>
      <c r="SDU140" s="22"/>
      <c r="SDV140" s="22"/>
      <c r="SDW140" s="22"/>
      <c r="SDX140" s="22"/>
      <c r="SDY140" s="22"/>
      <c r="SDZ140" s="22"/>
      <c r="SEA140" s="22"/>
      <c r="SEB140" s="22"/>
      <c r="SEC140" s="22"/>
      <c r="SED140" s="22"/>
      <c r="SEE140" s="22"/>
      <c r="SEF140" s="22"/>
      <c r="SEG140" s="22"/>
      <c r="SEH140" s="22"/>
      <c r="SEI140" s="22"/>
      <c r="SEJ140" s="22"/>
      <c r="SEK140" s="22"/>
      <c r="SEL140" s="22"/>
      <c r="SEM140" s="22"/>
      <c r="SEN140" s="22"/>
      <c r="SEO140" s="22"/>
      <c r="SEP140" s="22"/>
      <c r="SEQ140" s="22"/>
      <c r="SER140" s="22"/>
      <c r="SES140" s="22"/>
      <c r="SET140" s="22"/>
      <c r="SEU140" s="22"/>
      <c r="SEV140" s="22"/>
      <c r="SEW140" s="22"/>
      <c r="SEX140" s="22"/>
      <c r="SEY140" s="22"/>
      <c r="SEZ140" s="22"/>
      <c r="SFA140" s="22"/>
      <c r="SFB140" s="22"/>
      <c r="SFC140" s="22"/>
      <c r="SFD140" s="22"/>
      <c r="SFE140" s="22"/>
      <c r="SFF140" s="22"/>
      <c r="SFG140" s="22"/>
      <c r="SFH140" s="22"/>
      <c r="SFI140" s="22"/>
      <c r="SFJ140" s="22"/>
      <c r="SFK140" s="22"/>
      <c r="SFL140" s="22"/>
      <c r="SFM140" s="22"/>
      <c r="SFN140" s="22"/>
      <c r="SFO140" s="22"/>
      <c r="SFP140" s="22"/>
      <c r="SFQ140" s="22"/>
      <c r="SFR140" s="22"/>
      <c r="SFS140" s="22"/>
      <c r="SFT140" s="22"/>
      <c r="SFU140" s="22"/>
      <c r="SFV140" s="22"/>
      <c r="SFW140" s="22"/>
      <c r="SFX140" s="22"/>
      <c r="SFY140" s="22"/>
      <c r="SFZ140" s="22"/>
      <c r="SGA140" s="22"/>
      <c r="SGB140" s="22"/>
      <c r="SGC140" s="22"/>
      <c r="SGD140" s="22"/>
      <c r="SGE140" s="22"/>
      <c r="SGF140" s="22"/>
      <c r="SGG140" s="22"/>
      <c r="SGH140" s="22"/>
      <c r="SGI140" s="22"/>
      <c r="SGJ140" s="22"/>
      <c r="SGK140" s="22"/>
      <c r="SGL140" s="22"/>
      <c r="SGM140" s="22"/>
      <c r="SGN140" s="22"/>
      <c r="SGO140" s="22"/>
      <c r="SGP140" s="22"/>
      <c r="SGQ140" s="22"/>
      <c r="SGR140" s="22"/>
      <c r="SGS140" s="22"/>
      <c r="SGT140" s="22"/>
      <c r="SGU140" s="22"/>
      <c r="SGV140" s="22"/>
      <c r="SGW140" s="22"/>
      <c r="SGX140" s="22"/>
      <c r="SGY140" s="22"/>
      <c r="SGZ140" s="22"/>
      <c r="SHA140" s="22"/>
      <c r="SHB140" s="22"/>
      <c r="SHC140" s="22"/>
      <c r="SHD140" s="22"/>
      <c r="SHE140" s="22"/>
      <c r="SHF140" s="22"/>
      <c r="SHG140" s="22"/>
      <c r="SHH140" s="22"/>
      <c r="SHI140" s="22"/>
      <c r="SHJ140" s="22"/>
      <c r="SHK140" s="22"/>
      <c r="SHL140" s="22"/>
      <c r="SHM140" s="22"/>
      <c r="SHN140" s="22"/>
      <c r="SHO140" s="22"/>
      <c r="SHP140" s="22"/>
      <c r="SHQ140" s="22"/>
      <c r="SHR140" s="22"/>
      <c r="SHS140" s="22"/>
      <c r="SHT140" s="22"/>
      <c r="SHU140" s="22"/>
      <c r="SHV140" s="22"/>
      <c r="SHW140" s="22"/>
      <c r="SHX140" s="22"/>
      <c r="SHY140" s="22"/>
      <c r="SHZ140" s="22"/>
      <c r="SIA140" s="22"/>
      <c r="SIB140" s="22"/>
      <c r="SIC140" s="22"/>
      <c r="SID140" s="22"/>
      <c r="SIE140" s="22"/>
      <c r="SIF140" s="22"/>
      <c r="SIG140" s="22"/>
      <c r="SIH140" s="22"/>
      <c r="SII140" s="22"/>
      <c r="SIJ140" s="22"/>
      <c r="SIK140" s="22"/>
      <c r="SIL140" s="22"/>
      <c r="SIM140" s="22"/>
      <c r="SIN140" s="22"/>
      <c r="SIO140" s="22"/>
      <c r="SIP140" s="22"/>
      <c r="SIQ140" s="22"/>
      <c r="SIR140" s="22"/>
      <c r="SIS140" s="22"/>
      <c r="SIT140" s="22"/>
      <c r="SIU140" s="22"/>
      <c r="SIV140" s="22"/>
      <c r="SIW140" s="22"/>
      <c r="SIX140" s="22"/>
      <c r="SIY140" s="22"/>
      <c r="SIZ140" s="22"/>
      <c r="SJA140" s="22"/>
      <c r="SJB140" s="22"/>
      <c r="SJC140" s="22"/>
      <c r="SJD140" s="22"/>
      <c r="SJE140" s="22"/>
      <c r="SJF140" s="22"/>
      <c r="SJG140" s="22"/>
      <c r="SJH140" s="22"/>
      <c r="SJI140" s="22"/>
      <c r="SJJ140" s="22"/>
      <c r="SJK140" s="22"/>
      <c r="SJL140" s="22"/>
      <c r="SJM140" s="22"/>
      <c r="SJN140" s="22"/>
      <c r="SJO140" s="22"/>
      <c r="SJP140" s="22"/>
      <c r="SJQ140" s="22"/>
      <c r="SJR140" s="22"/>
      <c r="SJS140" s="22"/>
      <c r="SJT140" s="22"/>
      <c r="SJU140" s="22"/>
      <c r="SJV140" s="22"/>
      <c r="SJW140" s="22"/>
      <c r="SJX140" s="22"/>
      <c r="SJY140" s="22"/>
      <c r="SJZ140" s="22"/>
      <c r="SKA140" s="22"/>
      <c r="SKB140" s="22"/>
      <c r="SKC140" s="22"/>
      <c r="SKD140" s="22"/>
      <c r="SKE140" s="22"/>
      <c r="SKF140" s="22"/>
      <c r="SKG140" s="22"/>
      <c r="SKH140" s="22"/>
      <c r="SKI140" s="22"/>
      <c r="SKJ140" s="22"/>
      <c r="SKK140" s="22"/>
      <c r="SKL140" s="22"/>
      <c r="SKM140" s="22"/>
      <c r="SKN140" s="22"/>
      <c r="SKO140" s="22"/>
      <c r="SKP140" s="22"/>
      <c r="SKQ140" s="22"/>
      <c r="SKR140" s="22"/>
      <c r="SKS140" s="22"/>
      <c r="SKT140" s="22"/>
      <c r="SKU140" s="22"/>
      <c r="SKV140" s="22"/>
      <c r="SKW140" s="22"/>
      <c r="SKX140" s="22"/>
      <c r="SKY140" s="22"/>
      <c r="SKZ140" s="22"/>
      <c r="SLA140" s="22"/>
      <c r="SLB140" s="22"/>
      <c r="SLC140" s="22"/>
      <c r="SLD140" s="22"/>
      <c r="SLE140" s="22"/>
      <c r="SLF140" s="22"/>
      <c r="SLG140" s="22"/>
      <c r="SLH140" s="22"/>
      <c r="SLI140" s="22"/>
      <c r="SLJ140" s="22"/>
      <c r="SLK140" s="22"/>
      <c r="SLL140" s="22"/>
      <c r="SLM140" s="22"/>
      <c r="SLN140" s="22"/>
      <c r="SLO140" s="22"/>
      <c r="SLP140" s="22"/>
      <c r="SLQ140" s="22"/>
      <c r="SLR140" s="22"/>
      <c r="SLS140" s="22"/>
      <c r="SLT140" s="22"/>
      <c r="SLU140" s="22"/>
      <c r="SLV140" s="22"/>
      <c r="SLW140" s="22"/>
      <c r="SLX140" s="22"/>
      <c r="SLY140" s="22"/>
      <c r="SLZ140" s="22"/>
      <c r="SMA140" s="22"/>
      <c r="SMB140" s="22"/>
      <c r="SMC140" s="22"/>
      <c r="SMD140" s="22"/>
      <c r="SME140" s="22"/>
      <c r="SMF140" s="22"/>
      <c r="SMG140" s="22"/>
      <c r="SMH140" s="22"/>
      <c r="SMI140" s="22"/>
      <c r="SMJ140" s="22"/>
      <c r="SMK140" s="22"/>
      <c r="SML140" s="22"/>
      <c r="SMM140" s="22"/>
      <c r="SMN140" s="22"/>
      <c r="SMO140" s="22"/>
      <c r="SMP140" s="22"/>
      <c r="SMQ140" s="22"/>
      <c r="SMR140" s="22"/>
      <c r="SMS140" s="22"/>
      <c r="SMT140" s="22"/>
      <c r="SMU140" s="22"/>
      <c r="SMV140" s="22"/>
      <c r="SMW140" s="22"/>
      <c r="SMX140" s="22"/>
      <c r="SMY140" s="22"/>
      <c r="SMZ140" s="22"/>
      <c r="SNA140" s="22"/>
      <c r="SNB140" s="22"/>
      <c r="SNC140" s="22"/>
      <c r="SND140" s="22"/>
      <c r="SNE140" s="22"/>
      <c r="SNF140" s="22"/>
      <c r="SNG140" s="22"/>
      <c r="SNH140" s="22"/>
      <c r="SNI140" s="22"/>
      <c r="SNJ140" s="22"/>
      <c r="SNK140" s="22"/>
      <c r="SNL140" s="22"/>
      <c r="SNM140" s="22"/>
      <c r="SNN140" s="22"/>
      <c r="SNO140" s="22"/>
      <c r="SNP140" s="22"/>
      <c r="SNQ140" s="22"/>
      <c r="SNR140" s="22"/>
      <c r="SNS140" s="22"/>
      <c r="SNT140" s="22"/>
      <c r="SNU140" s="22"/>
      <c r="SNV140" s="22"/>
      <c r="SNW140" s="22"/>
      <c r="SNX140" s="22"/>
      <c r="SNY140" s="22"/>
      <c r="SNZ140" s="22"/>
      <c r="SOA140" s="22"/>
      <c r="SOB140" s="22"/>
      <c r="SOC140" s="22"/>
      <c r="SOD140" s="22"/>
      <c r="SOE140" s="22"/>
      <c r="SOF140" s="22"/>
      <c r="SOG140" s="22"/>
      <c r="SOH140" s="22"/>
      <c r="SOI140" s="22"/>
      <c r="SOJ140" s="22"/>
      <c r="SOK140" s="22"/>
      <c r="SOL140" s="22"/>
      <c r="SOM140" s="22"/>
      <c r="SON140" s="22"/>
      <c r="SOO140" s="22"/>
      <c r="SOP140" s="22"/>
      <c r="SOQ140" s="22"/>
      <c r="SOR140" s="22"/>
      <c r="SOS140" s="22"/>
      <c r="SOT140" s="22"/>
      <c r="SOU140" s="22"/>
      <c r="SOV140" s="22"/>
      <c r="SOW140" s="22"/>
      <c r="SOX140" s="22"/>
      <c r="SOY140" s="22"/>
      <c r="SOZ140" s="22"/>
      <c r="SPA140" s="22"/>
      <c r="SPB140" s="22"/>
      <c r="SPC140" s="22"/>
      <c r="SPD140" s="22"/>
      <c r="SPE140" s="22"/>
      <c r="SPF140" s="22"/>
      <c r="SPG140" s="22"/>
      <c r="SPH140" s="22"/>
      <c r="SPI140" s="22"/>
      <c r="SPJ140" s="22"/>
      <c r="SPK140" s="22"/>
      <c r="SPL140" s="22"/>
      <c r="SPM140" s="22"/>
      <c r="SPN140" s="22"/>
      <c r="SPO140" s="22"/>
      <c r="SPP140" s="22"/>
      <c r="SPQ140" s="22"/>
      <c r="SPR140" s="22"/>
      <c r="SPS140" s="22"/>
      <c r="SPT140" s="22"/>
      <c r="SPU140" s="22"/>
      <c r="SPV140" s="22"/>
      <c r="SPW140" s="22"/>
      <c r="SPX140" s="22"/>
      <c r="SPY140" s="22"/>
      <c r="SPZ140" s="22"/>
      <c r="SQA140" s="22"/>
      <c r="SQB140" s="22"/>
      <c r="SQC140" s="22"/>
      <c r="SQD140" s="22"/>
      <c r="SQE140" s="22"/>
      <c r="SQF140" s="22"/>
      <c r="SQG140" s="22"/>
      <c r="SQH140" s="22"/>
      <c r="SQI140" s="22"/>
      <c r="SQJ140" s="22"/>
      <c r="SQK140" s="22"/>
      <c r="SQL140" s="22"/>
      <c r="SQM140" s="22"/>
      <c r="SQN140" s="22"/>
      <c r="SQO140" s="22"/>
      <c r="SQP140" s="22"/>
      <c r="SQQ140" s="22"/>
      <c r="SQR140" s="22"/>
      <c r="SQS140" s="22"/>
      <c r="SQT140" s="22"/>
      <c r="SQU140" s="22"/>
      <c r="SQV140" s="22"/>
      <c r="SQW140" s="22"/>
      <c r="SQX140" s="22"/>
      <c r="SQY140" s="22"/>
      <c r="SQZ140" s="22"/>
      <c r="SRA140" s="22"/>
      <c r="SRB140" s="22"/>
      <c r="SRC140" s="22"/>
      <c r="SRD140" s="22"/>
      <c r="SRE140" s="22"/>
      <c r="SRF140" s="22"/>
      <c r="SRG140" s="22"/>
      <c r="SRH140" s="22"/>
      <c r="SRI140" s="22"/>
      <c r="SRJ140" s="22"/>
      <c r="SRK140" s="22"/>
      <c r="SRL140" s="22"/>
      <c r="SRM140" s="22"/>
      <c r="SRN140" s="22"/>
      <c r="SRO140" s="22"/>
      <c r="SRP140" s="22"/>
      <c r="SRQ140" s="22"/>
      <c r="SRR140" s="22"/>
      <c r="SRS140" s="22"/>
      <c r="SRT140" s="22"/>
      <c r="SRU140" s="22"/>
      <c r="SRV140" s="22"/>
      <c r="SRW140" s="22"/>
      <c r="SRX140" s="22"/>
      <c r="SRY140" s="22"/>
      <c r="SRZ140" s="22"/>
      <c r="SSA140" s="22"/>
      <c r="SSB140" s="22"/>
      <c r="SSC140" s="22"/>
      <c r="SSD140" s="22"/>
      <c r="SSE140" s="22"/>
      <c r="SSF140" s="22"/>
      <c r="SSG140" s="22"/>
      <c r="SSH140" s="22"/>
      <c r="SSI140" s="22"/>
      <c r="SSJ140" s="22"/>
      <c r="SSK140" s="22"/>
      <c r="SSL140" s="22"/>
      <c r="SSM140" s="22"/>
      <c r="SSN140" s="22"/>
      <c r="SSO140" s="22"/>
      <c r="SSP140" s="22"/>
      <c r="SSQ140" s="22"/>
      <c r="SSR140" s="22"/>
      <c r="SSS140" s="22"/>
      <c r="SST140" s="22"/>
      <c r="SSU140" s="22"/>
      <c r="SSV140" s="22"/>
      <c r="SSW140" s="22"/>
      <c r="SSX140" s="22"/>
      <c r="SSY140" s="22"/>
      <c r="SSZ140" s="22"/>
      <c r="STA140" s="22"/>
      <c r="STB140" s="22"/>
      <c r="STC140" s="22"/>
      <c r="STD140" s="22"/>
      <c r="STE140" s="22"/>
      <c r="STF140" s="22"/>
      <c r="STG140" s="22"/>
      <c r="STH140" s="22"/>
      <c r="STI140" s="22"/>
      <c r="STJ140" s="22"/>
      <c r="STK140" s="22"/>
      <c r="STL140" s="22"/>
      <c r="STM140" s="22"/>
      <c r="STN140" s="22"/>
      <c r="STO140" s="22"/>
      <c r="STP140" s="22"/>
      <c r="STQ140" s="22"/>
      <c r="STR140" s="22"/>
      <c r="STS140" s="22"/>
      <c r="STT140" s="22"/>
      <c r="STU140" s="22"/>
      <c r="STV140" s="22"/>
      <c r="STW140" s="22"/>
      <c r="STX140" s="22"/>
      <c r="STY140" s="22"/>
      <c r="STZ140" s="22"/>
      <c r="SUA140" s="22"/>
      <c r="SUB140" s="22"/>
      <c r="SUC140" s="22"/>
      <c r="SUD140" s="22"/>
      <c r="SUE140" s="22"/>
      <c r="SUF140" s="22"/>
      <c r="SUG140" s="22"/>
      <c r="SUH140" s="22"/>
      <c r="SUI140" s="22"/>
      <c r="SUJ140" s="22"/>
      <c r="SUK140" s="22"/>
      <c r="SUL140" s="22"/>
      <c r="SUM140" s="22"/>
      <c r="SUN140" s="22"/>
      <c r="SUO140" s="22"/>
      <c r="SUP140" s="22"/>
      <c r="SUQ140" s="22"/>
      <c r="SUR140" s="22"/>
      <c r="SUS140" s="22"/>
      <c r="SUT140" s="22"/>
      <c r="SUU140" s="22"/>
      <c r="SUV140" s="22"/>
      <c r="SUW140" s="22"/>
      <c r="SUX140" s="22"/>
      <c r="SUY140" s="22"/>
      <c r="SUZ140" s="22"/>
      <c r="SVA140" s="22"/>
      <c r="SVB140" s="22"/>
      <c r="SVC140" s="22"/>
      <c r="SVD140" s="22"/>
      <c r="SVE140" s="22"/>
      <c r="SVF140" s="22"/>
      <c r="SVG140" s="22"/>
      <c r="SVH140" s="22"/>
      <c r="SVI140" s="22"/>
      <c r="SVJ140" s="22"/>
      <c r="SVK140" s="22"/>
      <c r="SVL140" s="22"/>
      <c r="SVM140" s="22"/>
      <c r="SVN140" s="22"/>
      <c r="SVO140" s="22"/>
      <c r="SVP140" s="22"/>
      <c r="SVQ140" s="22"/>
      <c r="SVR140" s="22"/>
      <c r="SVS140" s="22"/>
      <c r="SVT140" s="22"/>
      <c r="SVU140" s="22"/>
      <c r="SVV140" s="22"/>
      <c r="SVW140" s="22"/>
      <c r="SVX140" s="22"/>
      <c r="SVY140" s="22"/>
      <c r="SVZ140" s="22"/>
      <c r="SWA140" s="22"/>
      <c r="SWB140" s="22"/>
      <c r="SWC140" s="22"/>
      <c r="SWD140" s="22"/>
      <c r="SWE140" s="22"/>
      <c r="SWF140" s="22"/>
      <c r="SWG140" s="22"/>
      <c r="SWH140" s="22"/>
      <c r="SWI140" s="22"/>
      <c r="SWJ140" s="22"/>
      <c r="SWK140" s="22"/>
      <c r="SWL140" s="22"/>
      <c r="SWM140" s="22"/>
      <c r="SWN140" s="22"/>
      <c r="SWO140" s="22"/>
      <c r="SWP140" s="22"/>
      <c r="SWQ140" s="22"/>
      <c r="SWR140" s="22"/>
      <c r="SWS140" s="22"/>
      <c r="SWT140" s="22"/>
      <c r="SWU140" s="22"/>
      <c r="SWV140" s="22"/>
      <c r="SWW140" s="22"/>
      <c r="SWX140" s="22"/>
      <c r="SWY140" s="22"/>
      <c r="SWZ140" s="22"/>
      <c r="SXA140" s="22"/>
      <c r="SXB140" s="22"/>
      <c r="SXC140" s="22"/>
      <c r="SXD140" s="22"/>
      <c r="SXE140" s="22"/>
      <c r="SXF140" s="22"/>
      <c r="SXG140" s="22"/>
      <c r="SXH140" s="22"/>
      <c r="SXI140" s="22"/>
      <c r="SXJ140" s="22"/>
      <c r="SXK140" s="22"/>
      <c r="SXL140" s="22"/>
      <c r="SXM140" s="22"/>
      <c r="SXN140" s="22"/>
      <c r="SXO140" s="22"/>
      <c r="SXP140" s="22"/>
      <c r="SXQ140" s="22"/>
      <c r="SXR140" s="22"/>
      <c r="SXS140" s="22"/>
      <c r="SXT140" s="22"/>
      <c r="SXU140" s="22"/>
      <c r="SXV140" s="22"/>
      <c r="SXW140" s="22"/>
      <c r="SXX140" s="22"/>
      <c r="SXY140" s="22"/>
      <c r="SXZ140" s="22"/>
      <c r="SYA140" s="22"/>
      <c r="SYB140" s="22"/>
      <c r="SYC140" s="22"/>
      <c r="SYD140" s="22"/>
      <c r="SYE140" s="22"/>
      <c r="SYF140" s="22"/>
      <c r="SYG140" s="22"/>
      <c r="SYH140" s="22"/>
      <c r="SYI140" s="22"/>
      <c r="SYJ140" s="22"/>
      <c r="SYK140" s="22"/>
      <c r="SYL140" s="22"/>
      <c r="SYM140" s="22"/>
      <c r="SYN140" s="22"/>
      <c r="SYO140" s="22"/>
      <c r="SYP140" s="22"/>
      <c r="SYQ140" s="22"/>
      <c r="SYR140" s="22"/>
      <c r="SYS140" s="22"/>
      <c r="SYT140" s="22"/>
      <c r="SYU140" s="22"/>
      <c r="SYV140" s="22"/>
      <c r="SYW140" s="22"/>
      <c r="SYX140" s="22"/>
      <c r="SYY140" s="22"/>
      <c r="SYZ140" s="22"/>
      <c r="SZA140" s="22"/>
      <c r="SZB140" s="22"/>
      <c r="SZC140" s="22"/>
      <c r="SZD140" s="22"/>
      <c r="SZE140" s="22"/>
      <c r="SZF140" s="22"/>
      <c r="SZG140" s="22"/>
      <c r="SZH140" s="22"/>
      <c r="SZI140" s="22"/>
      <c r="SZJ140" s="22"/>
      <c r="SZK140" s="22"/>
      <c r="SZL140" s="22"/>
      <c r="SZM140" s="22"/>
      <c r="SZN140" s="22"/>
      <c r="SZO140" s="22"/>
      <c r="SZP140" s="22"/>
      <c r="SZQ140" s="22"/>
      <c r="SZR140" s="22"/>
      <c r="SZS140" s="22"/>
      <c r="SZT140" s="22"/>
      <c r="SZU140" s="22"/>
      <c r="SZV140" s="22"/>
      <c r="SZW140" s="22"/>
      <c r="SZX140" s="22"/>
      <c r="SZY140" s="22"/>
      <c r="SZZ140" s="22"/>
      <c r="TAA140" s="22"/>
      <c r="TAB140" s="22"/>
      <c r="TAC140" s="22"/>
      <c r="TAD140" s="22"/>
      <c r="TAE140" s="22"/>
      <c r="TAF140" s="22"/>
      <c r="TAG140" s="22"/>
      <c r="TAH140" s="22"/>
      <c r="TAI140" s="22"/>
      <c r="TAJ140" s="22"/>
      <c r="TAK140" s="22"/>
      <c r="TAL140" s="22"/>
      <c r="TAM140" s="22"/>
      <c r="TAN140" s="22"/>
      <c r="TAO140" s="22"/>
      <c r="TAP140" s="22"/>
      <c r="TAQ140" s="22"/>
      <c r="TAR140" s="22"/>
      <c r="TAS140" s="22"/>
      <c r="TAT140" s="22"/>
      <c r="TAU140" s="22"/>
      <c r="TAV140" s="22"/>
      <c r="TAW140" s="22"/>
      <c r="TAX140" s="22"/>
      <c r="TAY140" s="22"/>
      <c r="TAZ140" s="22"/>
      <c r="TBA140" s="22"/>
      <c r="TBB140" s="22"/>
      <c r="TBC140" s="22"/>
      <c r="TBD140" s="22"/>
      <c r="TBE140" s="22"/>
      <c r="TBF140" s="22"/>
      <c r="TBG140" s="22"/>
      <c r="TBH140" s="22"/>
      <c r="TBI140" s="22"/>
      <c r="TBJ140" s="22"/>
      <c r="TBK140" s="22"/>
      <c r="TBL140" s="22"/>
      <c r="TBM140" s="22"/>
      <c r="TBN140" s="22"/>
      <c r="TBO140" s="22"/>
      <c r="TBP140" s="22"/>
      <c r="TBQ140" s="22"/>
      <c r="TBR140" s="22"/>
      <c r="TBS140" s="22"/>
      <c r="TBT140" s="22"/>
      <c r="TBU140" s="22"/>
      <c r="TBV140" s="22"/>
      <c r="TBW140" s="22"/>
      <c r="TBX140" s="22"/>
      <c r="TBY140" s="22"/>
      <c r="TBZ140" s="22"/>
      <c r="TCA140" s="22"/>
      <c r="TCB140" s="22"/>
      <c r="TCC140" s="22"/>
      <c r="TCD140" s="22"/>
      <c r="TCE140" s="22"/>
      <c r="TCF140" s="22"/>
      <c r="TCG140" s="22"/>
      <c r="TCH140" s="22"/>
      <c r="TCI140" s="22"/>
      <c r="TCJ140" s="22"/>
      <c r="TCK140" s="22"/>
      <c r="TCL140" s="22"/>
      <c r="TCM140" s="22"/>
      <c r="TCN140" s="22"/>
      <c r="TCO140" s="22"/>
      <c r="TCP140" s="22"/>
      <c r="TCQ140" s="22"/>
      <c r="TCR140" s="22"/>
      <c r="TCS140" s="22"/>
      <c r="TCT140" s="22"/>
      <c r="TCU140" s="22"/>
      <c r="TCV140" s="22"/>
      <c r="TCW140" s="22"/>
      <c r="TCX140" s="22"/>
      <c r="TCY140" s="22"/>
      <c r="TCZ140" s="22"/>
      <c r="TDA140" s="22"/>
      <c r="TDB140" s="22"/>
      <c r="TDC140" s="22"/>
      <c r="TDD140" s="22"/>
      <c r="TDE140" s="22"/>
      <c r="TDF140" s="22"/>
      <c r="TDG140" s="22"/>
      <c r="TDH140" s="22"/>
      <c r="TDI140" s="22"/>
      <c r="TDJ140" s="22"/>
      <c r="TDK140" s="22"/>
      <c r="TDL140" s="22"/>
      <c r="TDM140" s="22"/>
      <c r="TDN140" s="22"/>
      <c r="TDO140" s="22"/>
      <c r="TDP140" s="22"/>
      <c r="TDQ140" s="22"/>
      <c r="TDR140" s="22"/>
      <c r="TDS140" s="22"/>
      <c r="TDT140" s="22"/>
      <c r="TDU140" s="22"/>
      <c r="TDV140" s="22"/>
      <c r="TDW140" s="22"/>
      <c r="TDX140" s="22"/>
      <c r="TDY140" s="22"/>
      <c r="TDZ140" s="22"/>
      <c r="TEA140" s="22"/>
      <c r="TEB140" s="22"/>
      <c r="TEC140" s="22"/>
      <c r="TED140" s="22"/>
      <c r="TEE140" s="22"/>
      <c r="TEF140" s="22"/>
      <c r="TEG140" s="22"/>
      <c r="TEH140" s="22"/>
      <c r="TEI140" s="22"/>
      <c r="TEJ140" s="22"/>
      <c r="TEK140" s="22"/>
      <c r="TEL140" s="22"/>
      <c r="TEM140" s="22"/>
      <c r="TEN140" s="22"/>
      <c r="TEO140" s="22"/>
      <c r="TEP140" s="22"/>
      <c r="TEQ140" s="22"/>
      <c r="TER140" s="22"/>
      <c r="TES140" s="22"/>
      <c r="TET140" s="22"/>
      <c r="TEU140" s="22"/>
      <c r="TEV140" s="22"/>
      <c r="TEW140" s="22"/>
      <c r="TEX140" s="22"/>
      <c r="TEY140" s="22"/>
      <c r="TEZ140" s="22"/>
      <c r="TFA140" s="22"/>
      <c r="TFB140" s="22"/>
      <c r="TFC140" s="22"/>
      <c r="TFD140" s="22"/>
      <c r="TFE140" s="22"/>
      <c r="TFF140" s="22"/>
      <c r="TFG140" s="22"/>
      <c r="TFH140" s="22"/>
      <c r="TFI140" s="22"/>
      <c r="TFJ140" s="22"/>
      <c r="TFK140" s="22"/>
      <c r="TFL140" s="22"/>
      <c r="TFM140" s="22"/>
      <c r="TFN140" s="22"/>
      <c r="TFO140" s="22"/>
      <c r="TFP140" s="22"/>
      <c r="TFQ140" s="22"/>
      <c r="TFR140" s="22"/>
      <c r="TFS140" s="22"/>
      <c r="TFT140" s="22"/>
      <c r="TFU140" s="22"/>
      <c r="TFV140" s="22"/>
      <c r="TFW140" s="22"/>
      <c r="TFX140" s="22"/>
      <c r="TFY140" s="22"/>
      <c r="TFZ140" s="22"/>
      <c r="TGA140" s="22"/>
      <c r="TGB140" s="22"/>
      <c r="TGC140" s="22"/>
      <c r="TGD140" s="22"/>
      <c r="TGE140" s="22"/>
      <c r="TGF140" s="22"/>
      <c r="TGG140" s="22"/>
      <c r="TGH140" s="22"/>
      <c r="TGI140" s="22"/>
      <c r="TGJ140" s="22"/>
      <c r="TGK140" s="22"/>
      <c r="TGL140" s="22"/>
      <c r="TGM140" s="22"/>
      <c r="TGN140" s="22"/>
      <c r="TGO140" s="22"/>
      <c r="TGP140" s="22"/>
      <c r="TGQ140" s="22"/>
      <c r="TGR140" s="22"/>
      <c r="TGS140" s="22"/>
      <c r="TGT140" s="22"/>
      <c r="TGU140" s="22"/>
      <c r="TGV140" s="22"/>
      <c r="TGW140" s="22"/>
      <c r="TGX140" s="22"/>
      <c r="TGY140" s="22"/>
      <c r="TGZ140" s="22"/>
      <c r="THA140" s="22"/>
      <c r="THB140" s="22"/>
      <c r="THC140" s="22"/>
      <c r="THD140" s="22"/>
      <c r="THE140" s="22"/>
      <c r="THF140" s="22"/>
      <c r="THG140" s="22"/>
      <c r="THH140" s="22"/>
      <c r="THI140" s="22"/>
      <c r="THJ140" s="22"/>
      <c r="THK140" s="22"/>
      <c r="THL140" s="22"/>
      <c r="THM140" s="22"/>
      <c r="THN140" s="22"/>
      <c r="THO140" s="22"/>
      <c r="THP140" s="22"/>
      <c r="THQ140" s="22"/>
      <c r="THR140" s="22"/>
      <c r="THS140" s="22"/>
      <c r="THT140" s="22"/>
      <c r="THU140" s="22"/>
      <c r="THV140" s="22"/>
      <c r="THW140" s="22"/>
      <c r="THX140" s="22"/>
      <c r="THY140" s="22"/>
      <c r="THZ140" s="22"/>
      <c r="TIA140" s="22"/>
      <c r="TIB140" s="22"/>
      <c r="TIC140" s="22"/>
      <c r="TID140" s="22"/>
      <c r="TIE140" s="22"/>
      <c r="TIF140" s="22"/>
      <c r="TIG140" s="22"/>
      <c r="TIH140" s="22"/>
      <c r="TII140" s="22"/>
      <c r="TIJ140" s="22"/>
      <c r="TIK140" s="22"/>
      <c r="TIL140" s="22"/>
      <c r="TIM140" s="22"/>
      <c r="TIN140" s="22"/>
      <c r="TIO140" s="22"/>
      <c r="TIP140" s="22"/>
      <c r="TIQ140" s="22"/>
      <c r="TIR140" s="22"/>
      <c r="TIS140" s="22"/>
      <c r="TIT140" s="22"/>
      <c r="TIU140" s="22"/>
      <c r="TIV140" s="22"/>
      <c r="TIW140" s="22"/>
      <c r="TIX140" s="22"/>
      <c r="TIY140" s="22"/>
      <c r="TIZ140" s="22"/>
      <c r="TJA140" s="22"/>
      <c r="TJB140" s="22"/>
      <c r="TJC140" s="22"/>
      <c r="TJD140" s="22"/>
      <c r="TJE140" s="22"/>
      <c r="TJF140" s="22"/>
      <c r="TJG140" s="22"/>
      <c r="TJH140" s="22"/>
      <c r="TJI140" s="22"/>
      <c r="TJJ140" s="22"/>
      <c r="TJK140" s="22"/>
      <c r="TJL140" s="22"/>
      <c r="TJM140" s="22"/>
      <c r="TJN140" s="22"/>
      <c r="TJO140" s="22"/>
      <c r="TJP140" s="22"/>
      <c r="TJQ140" s="22"/>
      <c r="TJR140" s="22"/>
      <c r="TJS140" s="22"/>
      <c r="TJT140" s="22"/>
      <c r="TJU140" s="22"/>
      <c r="TJV140" s="22"/>
      <c r="TJW140" s="22"/>
      <c r="TJX140" s="22"/>
      <c r="TJY140" s="22"/>
      <c r="TJZ140" s="22"/>
      <c r="TKA140" s="22"/>
      <c r="TKB140" s="22"/>
      <c r="TKC140" s="22"/>
      <c r="TKD140" s="22"/>
      <c r="TKE140" s="22"/>
      <c r="TKF140" s="22"/>
      <c r="TKG140" s="22"/>
      <c r="TKH140" s="22"/>
      <c r="TKI140" s="22"/>
      <c r="TKJ140" s="22"/>
      <c r="TKK140" s="22"/>
      <c r="TKL140" s="22"/>
      <c r="TKM140" s="22"/>
      <c r="TKN140" s="22"/>
      <c r="TKO140" s="22"/>
      <c r="TKP140" s="22"/>
      <c r="TKQ140" s="22"/>
      <c r="TKR140" s="22"/>
      <c r="TKS140" s="22"/>
      <c r="TKT140" s="22"/>
      <c r="TKU140" s="22"/>
      <c r="TKV140" s="22"/>
      <c r="TKW140" s="22"/>
      <c r="TKX140" s="22"/>
      <c r="TKY140" s="22"/>
      <c r="TKZ140" s="22"/>
      <c r="TLA140" s="22"/>
      <c r="TLB140" s="22"/>
      <c r="TLC140" s="22"/>
      <c r="TLD140" s="22"/>
      <c r="TLE140" s="22"/>
      <c r="TLF140" s="22"/>
      <c r="TLG140" s="22"/>
      <c r="TLH140" s="22"/>
      <c r="TLI140" s="22"/>
      <c r="TLJ140" s="22"/>
      <c r="TLK140" s="22"/>
      <c r="TLL140" s="22"/>
      <c r="TLM140" s="22"/>
      <c r="TLN140" s="22"/>
      <c r="TLO140" s="22"/>
      <c r="TLP140" s="22"/>
      <c r="TLQ140" s="22"/>
      <c r="TLR140" s="22"/>
      <c r="TLS140" s="22"/>
      <c r="TLT140" s="22"/>
      <c r="TLU140" s="22"/>
      <c r="TLV140" s="22"/>
      <c r="TLW140" s="22"/>
      <c r="TLX140" s="22"/>
      <c r="TLY140" s="22"/>
      <c r="TLZ140" s="22"/>
      <c r="TMA140" s="22"/>
      <c r="TMB140" s="22"/>
      <c r="TMC140" s="22"/>
      <c r="TMD140" s="22"/>
      <c r="TME140" s="22"/>
      <c r="TMF140" s="22"/>
      <c r="TMG140" s="22"/>
      <c r="TMH140" s="22"/>
      <c r="TMI140" s="22"/>
      <c r="TMJ140" s="22"/>
      <c r="TMK140" s="22"/>
      <c r="TML140" s="22"/>
      <c r="TMM140" s="22"/>
      <c r="TMN140" s="22"/>
      <c r="TMO140" s="22"/>
      <c r="TMP140" s="22"/>
      <c r="TMQ140" s="22"/>
      <c r="TMR140" s="22"/>
      <c r="TMS140" s="22"/>
      <c r="TMT140" s="22"/>
      <c r="TMU140" s="22"/>
      <c r="TMV140" s="22"/>
      <c r="TMW140" s="22"/>
      <c r="TMX140" s="22"/>
      <c r="TMY140" s="22"/>
      <c r="TMZ140" s="22"/>
      <c r="TNA140" s="22"/>
      <c r="TNB140" s="22"/>
      <c r="TNC140" s="22"/>
      <c r="TND140" s="22"/>
      <c r="TNE140" s="22"/>
      <c r="TNF140" s="22"/>
      <c r="TNG140" s="22"/>
      <c r="TNH140" s="22"/>
      <c r="TNI140" s="22"/>
      <c r="TNJ140" s="22"/>
      <c r="TNK140" s="22"/>
      <c r="TNL140" s="22"/>
      <c r="TNM140" s="22"/>
      <c r="TNN140" s="22"/>
      <c r="TNO140" s="22"/>
      <c r="TNP140" s="22"/>
      <c r="TNQ140" s="22"/>
      <c r="TNR140" s="22"/>
      <c r="TNS140" s="22"/>
      <c r="TNT140" s="22"/>
      <c r="TNU140" s="22"/>
      <c r="TNV140" s="22"/>
      <c r="TNW140" s="22"/>
      <c r="TNX140" s="22"/>
      <c r="TNY140" s="22"/>
      <c r="TNZ140" s="22"/>
      <c r="TOA140" s="22"/>
      <c r="TOB140" s="22"/>
      <c r="TOC140" s="22"/>
      <c r="TOD140" s="22"/>
      <c r="TOE140" s="22"/>
      <c r="TOF140" s="22"/>
      <c r="TOG140" s="22"/>
      <c r="TOH140" s="22"/>
      <c r="TOI140" s="22"/>
      <c r="TOJ140" s="22"/>
      <c r="TOK140" s="22"/>
      <c r="TOL140" s="22"/>
      <c r="TOM140" s="22"/>
      <c r="TON140" s="22"/>
      <c r="TOO140" s="22"/>
      <c r="TOP140" s="22"/>
      <c r="TOQ140" s="22"/>
      <c r="TOR140" s="22"/>
      <c r="TOS140" s="22"/>
      <c r="TOT140" s="22"/>
      <c r="TOU140" s="22"/>
      <c r="TOV140" s="22"/>
      <c r="TOW140" s="22"/>
      <c r="TOX140" s="22"/>
      <c r="TOY140" s="22"/>
      <c r="TOZ140" s="22"/>
      <c r="TPA140" s="22"/>
      <c r="TPB140" s="22"/>
      <c r="TPC140" s="22"/>
      <c r="TPD140" s="22"/>
      <c r="TPE140" s="22"/>
      <c r="TPF140" s="22"/>
      <c r="TPG140" s="22"/>
      <c r="TPH140" s="22"/>
      <c r="TPI140" s="22"/>
      <c r="TPJ140" s="22"/>
      <c r="TPK140" s="22"/>
      <c r="TPL140" s="22"/>
      <c r="TPM140" s="22"/>
      <c r="TPN140" s="22"/>
      <c r="TPO140" s="22"/>
      <c r="TPP140" s="22"/>
      <c r="TPQ140" s="22"/>
      <c r="TPR140" s="22"/>
      <c r="TPS140" s="22"/>
      <c r="TPT140" s="22"/>
      <c r="TPU140" s="22"/>
      <c r="TPV140" s="22"/>
      <c r="TPW140" s="22"/>
      <c r="TPX140" s="22"/>
      <c r="TPY140" s="22"/>
      <c r="TPZ140" s="22"/>
      <c r="TQA140" s="22"/>
      <c r="TQB140" s="22"/>
      <c r="TQC140" s="22"/>
      <c r="TQD140" s="22"/>
      <c r="TQE140" s="22"/>
      <c r="TQF140" s="22"/>
      <c r="TQG140" s="22"/>
      <c r="TQH140" s="22"/>
      <c r="TQI140" s="22"/>
      <c r="TQJ140" s="22"/>
      <c r="TQK140" s="22"/>
      <c r="TQL140" s="22"/>
      <c r="TQM140" s="22"/>
      <c r="TQN140" s="22"/>
      <c r="TQO140" s="22"/>
      <c r="TQP140" s="22"/>
      <c r="TQQ140" s="22"/>
      <c r="TQR140" s="22"/>
      <c r="TQS140" s="22"/>
      <c r="TQT140" s="22"/>
      <c r="TQU140" s="22"/>
      <c r="TQV140" s="22"/>
      <c r="TQW140" s="22"/>
      <c r="TQX140" s="22"/>
      <c r="TQY140" s="22"/>
      <c r="TQZ140" s="22"/>
      <c r="TRA140" s="22"/>
      <c r="TRB140" s="22"/>
      <c r="TRC140" s="22"/>
      <c r="TRD140" s="22"/>
      <c r="TRE140" s="22"/>
      <c r="TRF140" s="22"/>
      <c r="TRG140" s="22"/>
      <c r="TRH140" s="22"/>
      <c r="TRI140" s="22"/>
      <c r="TRJ140" s="22"/>
      <c r="TRK140" s="22"/>
      <c r="TRL140" s="22"/>
      <c r="TRM140" s="22"/>
      <c r="TRN140" s="22"/>
      <c r="TRO140" s="22"/>
      <c r="TRP140" s="22"/>
      <c r="TRQ140" s="22"/>
      <c r="TRR140" s="22"/>
      <c r="TRS140" s="22"/>
      <c r="TRT140" s="22"/>
      <c r="TRU140" s="22"/>
      <c r="TRV140" s="22"/>
      <c r="TRW140" s="22"/>
      <c r="TRX140" s="22"/>
      <c r="TRY140" s="22"/>
      <c r="TRZ140" s="22"/>
      <c r="TSA140" s="22"/>
      <c r="TSB140" s="22"/>
      <c r="TSC140" s="22"/>
      <c r="TSD140" s="22"/>
      <c r="TSE140" s="22"/>
      <c r="TSF140" s="22"/>
      <c r="TSG140" s="22"/>
      <c r="TSH140" s="22"/>
      <c r="TSI140" s="22"/>
      <c r="TSJ140" s="22"/>
      <c r="TSK140" s="22"/>
      <c r="TSL140" s="22"/>
      <c r="TSM140" s="22"/>
      <c r="TSN140" s="22"/>
      <c r="TSO140" s="22"/>
      <c r="TSP140" s="22"/>
      <c r="TSQ140" s="22"/>
      <c r="TSR140" s="22"/>
      <c r="TSS140" s="22"/>
      <c r="TST140" s="22"/>
      <c r="TSU140" s="22"/>
      <c r="TSV140" s="22"/>
      <c r="TSW140" s="22"/>
      <c r="TSX140" s="22"/>
      <c r="TSY140" s="22"/>
      <c r="TSZ140" s="22"/>
      <c r="TTA140" s="22"/>
      <c r="TTB140" s="22"/>
      <c r="TTC140" s="22"/>
      <c r="TTD140" s="22"/>
      <c r="TTE140" s="22"/>
      <c r="TTF140" s="22"/>
      <c r="TTG140" s="22"/>
      <c r="TTH140" s="22"/>
      <c r="TTI140" s="22"/>
      <c r="TTJ140" s="22"/>
      <c r="TTK140" s="22"/>
      <c r="TTL140" s="22"/>
      <c r="TTM140" s="22"/>
      <c r="TTN140" s="22"/>
      <c r="TTO140" s="22"/>
      <c r="TTP140" s="22"/>
      <c r="TTQ140" s="22"/>
      <c r="TTR140" s="22"/>
      <c r="TTS140" s="22"/>
      <c r="TTT140" s="22"/>
      <c r="TTU140" s="22"/>
      <c r="TTV140" s="22"/>
      <c r="TTW140" s="22"/>
      <c r="TTX140" s="22"/>
      <c r="TTY140" s="22"/>
      <c r="TTZ140" s="22"/>
      <c r="TUA140" s="22"/>
      <c r="TUB140" s="22"/>
      <c r="TUC140" s="22"/>
      <c r="TUD140" s="22"/>
      <c r="TUE140" s="22"/>
      <c r="TUF140" s="22"/>
      <c r="TUG140" s="22"/>
      <c r="TUH140" s="22"/>
      <c r="TUI140" s="22"/>
      <c r="TUJ140" s="22"/>
      <c r="TUK140" s="22"/>
      <c r="TUL140" s="22"/>
      <c r="TUM140" s="22"/>
      <c r="TUN140" s="22"/>
      <c r="TUO140" s="22"/>
      <c r="TUP140" s="22"/>
      <c r="TUQ140" s="22"/>
      <c r="TUR140" s="22"/>
      <c r="TUS140" s="22"/>
      <c r="TUT140" s="22"/>
      <c r="TUU140" s="22"/>
      <c r="TUV140" s="22"/>
      <c r="TUW140" s="22"/>
      <c r="TUX140" s="22"/>
      <c r="TUY140" s="22"/>
      <c r="TUZ140" s="22"/>
      <c r="TVA140" s="22"/>
      <c r="TVB140" s="22"/>
      <c r="TVC140" s="22"/>
      <c r="TVD140" s="22"/>
      <c r="TVE140" s="22"/>
      <c r="TVF140" s="22"/>
      <c r="TVG140" s="22"/>
      <c r="TVH140" s="22"/>
      <c r="TVI140" s="22"/>
      <c r="TVJ140" s="22"/>
      <c r="TVK140" s="22"/>
      <c r="TVL140" s="22"/>
      <c r="TVM140" s="22"/>
      <c r="TVN140" s="22"/>
      <c r="TVO140" s="22"/>
      <c r="TVP140" s="22"/>
      <c r="TVQ140" s="22"/>
      <c r="TVR140" s="22"/>
      <c r="TVS140" s="22"/>
      <c r="TVT140" s="22"/>
      <c r="TVU140" s="22"/>
      <c r="TVV140" s="22"/>
      <c r="TVW140" s="22"/>
      <c r="TVX140" s="22"/>
      <c r="TVY140" s="22"/>
      <c r="TVZ140" s="22"/>
      <c r="TWA140" s="22"/>
      <c r="TWB140" s="22"/>
      <c r="TWC140" s="22"/>
      <c r="TWD140" s="22"/>
      <c r="TWE140" s="22"/>
      <c r="TWF140" s="22"/>
      <c r="TWG140" s="22"/>
      <c r="TWH140" s="22"/>
      <c r="TWI140" s="22"/>
      <c r="TWJ140" s="22"/>
      <c r="TWK140" s="22"/>
      <c r="TWL140" s="22"/>
      <c r="TWM140" s="22"/>
      <c r="TWN140" s="22"/>
      <c r="TWO140" s="22"/>
      <c r="TWP140" s="22"/>
      <c r="TWQ140" s="22"/>
      <c r="TWR140" s="22"/>
      <c r="TWS140" s="22"/>
      <c r="TWT140" s="22"/>
      <c r="TWU140" s="22"/>
      <c r="TWV140" s="22"/>
      <c r="TWW140" s="22"/>
      <c r="TWX140" s="22"/>
      <c r="TWY140" s="22"/>
      <c r="TWZ140" s="22"/>
      <c r="TXA140" s="22"/>
      <c r="TXB140" s="22"/>
      <c r="TXC140" s="22"/>
      <c r="TXD140" s="22"/>
      <c r="TXE140" s="22"/>
      <c r="TXF140" s="22"/>
      <c r="TXG140" s="22"/>
      <c r="TXH140" s="22"/>
      <c r="TXI140" s="22"/>
      <c r="TXJ140" s="22"/>
      <c r="TXK140" s="22"/>
      <c r="TXL140" s="22"/>
      <c r="TXM140" s="22"/>
      <c r="TXN140" s="22"/>
      <c r="TXO140" s="22"/>
      <c r="TXP140" s="22"/>
      <c r="TXQ140" s="22"/>
      <c r="TXR140" s="22"/>
      <c r="TXS140" s="22"/>
      <c r="TXT140" s="22"/>
      <c r="TXU140" s="22"/>
      <c r="TXV140" s="22"/>
      <c r="TXW140" s="22"/>
      <c r="TXX140" s="22"/>
      <c r="TXY140" s="22"/>
      <c r="TXZ140" s="22"/>
      <c r="TYA140" s="22"/>
      <c r="TYB140" s="22"/>
      <c r="TYC140" s="22"/>
      <c r="TYD140" s="22"/>
      <c r="TYE140" s="22"/>
      <c r="TYF140" s="22"/>
      <c r="TYG140" s="22"/>
      <c r="TYH140" s="22"/>
      <c r="TYI140" s="22"/>
      <c r="TYJ140" s="22"/>
      <c r="TYK140" s="22"/>
      <c r="TYL140" s="22"/>
      <c r="TYM140" s="22"/>
      <c r="TYN140" s="22"/>
      <c r="TYO140" s="22"/>
      <c r="TYP140" s="22"/>
      <c r="TYQ140" s="22"/>
      <c r="TYR140" s="22"/>
      <c r="TYS140" s="22"/>
      <c r="TYT140" s="22"/>
      <c r="TYU140" s="22"/>
      <c r="TYV140" s="22"/>
      <c r="TYW140" s="22"/>
      <c r="TYX140" s="22"/>
      <c r="TYY140" s="22"/>
      <c r="TYZ140" s="22"/>
      <c r="TZA140" s="22"/>
      <c r="TZB140" s="22"/>
      <c r="TZC140" s="22"/>
      <c r="TZD140" s="22"/>
      <c r="TZE140" s="22"/>
      <c r="TZF140" s="22"/>
      <c r="TZG140" s="22"/>
      <c r="TZH140" s="22"/>
      <c r="TZI140" s="22"/>
      <c r="TZJ140" s="22"/>
      <c r="TZK140" s="22"/>
      <c r="TZL140" s="22"/>
      <c r="TZM140" s="22"/>
      <c r="TZN140" s="22"/>
      <c r="TZO140" s="22"/>
      <c r="TZP140" s="22"/>
      <c r="TZQ140" s="22"/>
      <c r="TZR140" s="22"/>
      <c r="TZS140" s="22"/>
      <c r="TZT140" s="22"/>
      <c r="TZU140" s="22"/>
      <c r="TZV140" s="22"/>
      <c r="TZW140" s="22"/>
      <c r="TZX140" s="22"/>
      <c r="TZY140" s="22"/>
      <c r="TZZ140" s="22"/>
      <c r="UAA140" s="22"/>
      <c r="UAB140" s="22"/>
      <c r="UAC140" s="22"/>
      <c r="UAD140" s="22"/>
      <c r="UAE140" s="22"/>
      <c r="UAF140" s="22"/>
      <c r="UAG140" s="22"/>
      <c r="UAH140" s="22"/>
      <c r="UAI140" s="22"/>
      <c r="UAJ140" s="22"/>
      <c r="UAK140" s="22"/>
      <c r="UAL140" s="22"/>
      <c r="UAM140" s="22"/>
      <c r="UAN140" s="22"/>
      <c r="UAO140" s="22"/>
      <c r="UAP140" s="22"/>
      <c r="UAQ140" s="22"/>
      <c r="UAR140" s="22"/>
      <c r="UAS140" s="22"/>
      <c r="UAT140" s="22"/>
      <c r="UAU140" s="22"/>
      <c r="UAV140" s="22"/>
      <c r="UAW140" s="22"/>
      <c r="UAX140" s="22"/>
      <c r="UAY140" s="22"/>
      <c r="UAZ140" s="22"/>
      <c r="UBA140" s="22"/>
      <c r="UBB140" s="22"/>
      <c r="UBC140" s="22"/>
      <c r="UBD140" s="22"/>
      <c r="UBE140" s="22"/>
      <c r="UBF140" s="22"/>
      <c r="UBG140" s="22"/>
      <c r="UBH140" s="22"/>
      <c r="UBI140" s="22"/>
      <c r="UBJ140" s="22"/>
      <c r="UBK140" s="22"/>
      <c r="UBL140" s="22"/>
      <c r="UBM140" s="22"/>
      <c r="UBN140" s="22"/>
      <c r="UBO140" s="22"/>
      <c r="UBP140" s="22"/>
      <c r="UBQ140" s="22"/>
      <c r="UBR140" s="22"/>
      <c r="UBS140" s="22"/>
      <c r="UBT140" s="22"/>
      <c r="UBU140" s="22"/>
      <c r="UBV140" s="22"/>
      <c r="UBW140" s="22"/>
      <c r="UBX140" s="22"/>
      <c r="UBY140" s="22"/>
      <c r="UBZ140" s="22"/>
      <c r="UCA140" s="22"/>
      <c r="UCB140" s="22"/>
      <c r="UCC140" s="22"/>
      <c r="UCD140" s="22"/>
      <c r="UCE140" s="22"/>
      <c r="UCF140" s="22"/>
      <c r="UCG140" s="22"/>
      <c r="UCH140" s="22"/>
      <c r="UCI140" s="22"/>
      <c r="UCJ140" s="22"/>
      <c r="UCK140" s="22"/>
      <c r="UCL140" s="22"/>
      <c r="UCM140" s="22"/>
      <c r="UCN140" s="22"/>
      <c r="UCO140" s="22"/>
      <c r="UCP140" s="22"/>
      <c r="UCQ140" s="22"/>
      <c r="UCR140" s="22"/>
      <c r="UCS140" s="22"/>
      <c r="UCT140" s="22"/>
      <c r="UCU140" s="22"/>
      <c r="UCV140" s="22"/>
      <c r="UCW140" s="22"/>
      <c r="UCX140" s="22"/>
      <c r="UCY140" s="22"/>
      <c r="UCZ140" s="22"/>
      <c r="UDA140" s="22"/>
      <c r="UDB140" s="22"/>
      <c r="UDC140" s="22"/>
      <c r="UDD140" s="22"/>
      <c r="UDE140" s="22"/>
      <c r="UDF140" s="22"/>
      <c r="UDG140" s="22"/>
      <c r="UDH140" s="22"/>
      <c r="UDI140" s="22"/>
      <c r="UDJ140" s="22"/>
      <c r="UDK140" s="22"/>
      <c r="UDL140" s="22"/>
      <c r="UDM140" s="22"/>
      <c r="UDN140" s="22"/>
      <c r="UDO140" s="22"/>
      <c r="UDP140" s="22"/>
      <c r="UDQ140" s="22"/>
      <c r="UDR140" s="22"/>
      <c r="UDS140" s="22"/>
      <c r="UDT140" s="22"/>
      <c r="UDU140" s="22"/>
      <c r="UDV140" s="22"/>
      <c r="UDW140" s="22"/>
      <c r="UDX140" s="22"/>
      <c r="UDY140" s="22"/>
      <c r="UDZ140" s="22"/>
      <c r="UEA140" s="22"/>
      <c r="UEB140" s="22"/>
      <c r="UEC140" s="22"/>
      <c r="UED140" s="22"/>
      <c r="UEE140" s="22"/>
      <c r="UEF140" s="22"/>
      <c r="UEG140" s="22"/>
      <c r="UEH140" s="22"/>
      <c r="UEI140" s="22"/>
      <c r="UEJ140" s="22"/>
      <c r="UEK140" s="22"/>
      <c r="UEL140" s="22"/>
      <c r="UEM140" s="22"/>
      <c r="UEN140" s="22"/>
      <c r="UEO140" s="22"/>
      <c r="UEP140" s="22"/>
      <c r="UEQ140" s="22"/>
      <c r="UER140" s="22"/>
      <c r="UES140" s="22"/>
      <c r="UET140" s="22"/>
      <c r="UEU140" s="22"/>
      <c r="UEV140" s="22"/>
      <c r="UEW140" s="22"/>
      <c r="UEX140" s="22"/>
      <c r="UEY140" s="22"/>
      <c r="UEZ140" s="22"/>
      <c r="UFA140" s="22"/>
      <c r="UFB140" s="22"/>
      <c r="UFC140" s="22"/>
      <c r="UFD140" s="22"/>
      <c r="UFE140" s="22"/>
      <c r="UFF140" s="22"/>
      <c r="UFG140" s="22"/>
      <c r="UFH140" s="22"/>
      <c r="UFI140" s="22"/>
      <c r="UFJ140" s="22"/>
      <c r="UFK140" s="22"/>
      <c r="UFL140" s="22"/>
      <c r="UFM140" s="22"/>
      <c r="UFN140" s="22"/>
      <c r="UFO140" s="22"/>
      <c r="UFP140" s="22"/>
      <c r="UFQ140" s="22"/>
      <c r="UFR140" s="22"/>
      <c r="UFS140" s="22"/>
      <c r="UFT140" s="22"/>
      <c r="UFU140" s="22"/>
      <c r="UFV140" s="22"/>
      <c r="UFW140" s="22"/>
      <c r="UFX140" s="22"/>
      <c r="UFY140" s="22"/>
      <c r="UFZ140" s="22"/>
      <c r="UGA140" s="22"/>
      <c r="UGB140" s="22"/>
      <c r="UGC140" s="22"/>
      <c r="UGD140" s="22"/>
      <c r="UGE140" s="22"/>
      <c r="UGF140" s="22"/>
      <c r="UGG140" s="22"/>
      <c r="UGH140" s="22"/>
      <c r="UGI140" s="22"/>
      <c r="UGJ140" s="22"/>
      <c r="UGK140" s="22"/>
      <c r="UGL140" s="22"/>
      <c r="UGM140" s="22"/>
      <c r="UGN140" s="22"/>
      <c r="UGO140" s="22"/>
      <c r="UGP140" s="22"/>
      <c r="UGQ140" s="22"/>
      <c r="UGR140" s="22"/>
      <c r="UGS140" s="22"/>
      <c r="UGT140" s="22"/>
      <c r="UGU140" s="22"/>
      <c r="UGV140" s="22"/>
      <c r="UGW140" s="22"/>
      <c r="UGX140" s="22"/>
      <c r="UGY140" s="22"/>
      <c r="UGZ140" s="22"/>
      <c r="UHA140" s="22"/>
      <c r="UHB140" s="22"/>
      <c r="UHC140" s="22"/>
      <c r="UHD140" s="22"/>
      <c r="UHE140" s="22"/>
      <c r="UHF140" s="22"/>
      <c r="UHG140" s="22"/>
      <c r="UHH140" s="22"/>
      <c r="UHI140" s="22"/>
      <c r="UHJ140" s="22"/>
      <c r="UHK140" s="22"/>
      <c r="UHL140" s="22"/>
      <c r="UHM140" s="22"/>
      <c r="UHN140" s="22"/>
      <c r="UHO140" s="22"/>
      <c r="UHP140" s="22"/>
      <c r="UHQ140" s="22"/>
      <c r="UHR140" s="22"/>
      <c r="UHS140" s="22"/>
      <c r="UHT140" s="22"/>
      <c r="UHU140" s="22"/>
      <c r="UHV140" s="22"/>
      <c r="UHW140" s="22"/>
      <c r="UHX140" s="22"/>
      <c r="UHY140" s="22"/>
      <c r="UHZ140" s="22"/>
      <c r="UIA140" s="22"/>
      <c r="UIB140" s="22"/>
      <c r="UIC140" s="22"/>
      <c r="UID140" s="22"/>
      <c r="UIE140" s="22"/>
      <c r="UIF140" s="22"/>
      <c r="UIG140" s="22"/>
      <c r="UIH140" s="22"/>
      <c r="UII140" s="22"/>
      <c r="UIJ140" s="22"/>
      <c r="UIK140" s="22"/>
      <c r="UIL140" s="22"/>
      <c r="UIM140" s="22"/>
      <c r="UIN140" s="22"/>
      <c r="UIO140" s="22"/>
      <c r="UIP140" s="22"/>
      <c r="UIQ140" s="22"/>
      <c r="UIR140" s="22"/>
      <c r="UIS140" s="22"/>
      <c r="UIT140" s="22"/>
      <c r="UIU140" s="22"/>
      <c r="UIV140" s="22"/>
      <c r="UIW140" s="22"/>
      <c r="UIX140" s="22"/>
      <c r="UIY140" s="22"/>
      <c r="UIZ140" s="22"/>
      <c r="UJA140" s="22"/>
      <c r="UJB140" s="22"/>
      <c r="UJC140" s="22"/>
      <c r="UJD140" s="22"/>
      <c r="UJE140" s="22"/>
      <c r="UJF140" s="22"/>
      <c r="UJG140" s="22"/>
      <c r="UJH140" s="22"/>
      <c r="UJI140" s="22"/>
      <c r="UJJ140" s="22"/>
      <c r="UJK140" s="22"/>
      <c r="UJL140" s="22"/>
      <c r="UJM140" s="22"/>
      <c r="UJN140" s="22"/>
      <c r="UJO140" s="22"/>
      <c r="UJP140" s="22"/>
      <c r="UJQ140" s="22"/>
      <c r="UJR140" s="22"/>
      <c r="UJS140" s="22"/>
      <c r="UJT140" s="22"/>
      <c r="UJU140" s="22"/>
      <c r="UJV140" s="22"/>
      <c r="UJW140" s="22"/>
      <c r="UJX140" s="22"/>
      <c r="UJY140" s="22"/>
      <c r="UJZ140" s="22"/>
      <c r="UKA140" s="22"/>
      <c r="UKB140" s="22"/>
      <c r="UKC140" s="22"/>
      <c r="UKD140" s="22"/>
      <c r="UKE140" s="22"/>
      <c r="UKF140" s="22"/>
      <c r="UKG140" s="22"/>
      <c r="UKH140" s="22"/>
      <c r="UKI140" s="22"/>
      <c r="UKJ140" s="22"/>
      <c r="UKK140" s="22"/>
      <c r="UKL140" s="22"/>
      <c r="UKM140" s="22"/>
      <c r="UKN140" s="22"/>
      <c r="UKO140" s="22"/>
      <c r="UKP140" s="22"/>
      <c r="UKQ140" s="22"/>
      <c r="UKR140" s="22"/>
      <c r="UKS140" s="22"/>
      <c r="UKT140" s="22"/>
      <c r="UKU140" s="22"/>
      <c r="UKV140" s="22"/>
      <c r="UKW140" s="22"/>
      <c r="UKX140" s="22"/>
      <c r="UKY140" s="22"/>
      <c r="UKZ140" s="22"/>
      <c r="ULA140" s="22"/>
      <c r="ULB140" s="22"/>
      <c r="ULC140" s="22"/>
      <c r="ULD140" s="22"/>
      <c r="ULE140" s="22"/>
      <c r="ULF140" s="22"/>
      <c r="ULG140" s="22"/>
      <c r="ULH140" s="22"/>
      <c r="ULI140" s="22"/>
      <c r="ULJ140" s="22"/>
      <c r="ULK140" s="22"/>
      <c r="ULL140" s="22"/>
      <c r="ULM140" s="22"/>
      <c r="ULN140" s="22"/>
      <c r="ULO140" s="22"/>
      <c r="ULP140" s="22"/>
      <c r="ULQ140" s="22"/>
      <c r="ULR140" s="22"/>
      <c r="ULS140" s="22"/>
      <c r="ULT140" s="22"/>
      <c r="ULU140" s="22"/>
      <c r="ULV140" s="22"/>
      <c r="ULW140" s="22"/>
      <c r="ULX140" s="22"/>
      <c r="ULY140" s="22"/>
      <c r="ULZ140" s="22"/>
      <c r="UMA140" s="22"/>
      <c r="UMB140" s="22"/>
      <c r="UMC140" s="22"/>
      <c r="UMD140" s="22"/>
      <c r="UME140" s="22"/>
      <c r="UMF140" s="22"/>
      <c r="UMG140" s="22"/>
      <c r="UMH140" s="22"/>
      <c r="UMI140" s="22"/>
      <c r="UMJ140" s="22"/>
      <c r="UMK140" s="22"/>
      <c r="UML140" s="22"/>
      <c r="UMM140" s="22"/>
      <c r="UMN140" s="22"/>
      <c r="UMO140" s="22"/>
      <c r="UMP140" s="22"/>
      <c r="UMQ140" s="22"/>
      <c r="UMR140" s="22"/>
      <c r="UMS140" s="22"/>
      <c r="UMT140" s="22"/>
      <c r="UMU140" s="22"/>
      <c r="UMV140" s="22"/>
      <c r="UMW140" s="22"/>
      <c r="UMX140" s="22"/>
      <c r="UMY140" s="22"/>
      <c r="UMZ140" s="22"/>
      <c r="UNA140" s="22"/>
      <c r="UNB140" s="22"/>
      <c r="UNC140" s="22"/>
      <c r="UND140" s="22"/>
      <c r="UNE140" s="22"/>
      <c r="UNF140" s="22"/>
      <c r="UNG140" s="22"/>
      <c r="UNH140" s="22"/>
      <c r="UNI140" s="22"/>
      <c r="UNJ140" s="22"/>
      <c r="UNK140" s="22"/>
      <c r="UNL140" s="22"/>
      <c r="UNM140" s="22"/>
      <c r="UNN140" s="22"/>
      <c r="UNO140" s="22"/>
      <c r="UNP140" s="22"/>
      <c r="UNQ140" s="22"/>
      <c r="UNR140" s="22"/>
      <c r="UNS140" s="22"/>
      <c r="UNT140" s="22"/>
      <c r="UNU140" s="22"/>
      <c r="UNV140" s="22"/>
      <c r="UNW140" s="22"/>
      <c r="UNX140" s="22"/>
      <c r="UNY140" s="22"/>
      <c r="UNZ140" s="22"/>
      <c r="UOA140" s="22"/>
      <c r="UOB140" s="22"/>
      <c r="UOC140" s="22"/>
      <c r="UOD140" s="22"/>
      <c r="UOE140" s="22"/>
      <c r="UOF140" s="22"/>
      <c r="UOG140" s="22"/>
      <c r="UOH140" s="22"/>
      <c r="UOI140" s="22"/>
      <c r="UOJ140" s="22"/>
      <c r="UOK140" s="22"/>
      <c r="UOL140" s="22"/>
      <c r="UOM140" s="22"/>
      <c r="UON140" s="22"/>
      <c r="UOO140" s="22"/>
      <c r="UOP140" s="22"/>
      <c r="UOQ140" s="22"/>
      <c r="UOR140" s="22"/>
      <c r="UOS140" s="22"/>
      <c r="UOT140" s="22"/>
      <c r="UOU140" s="22"/>
      <c r="UOV140" s="22"/>
      <c r="UOW140" s="22"/>
      <c r="UOX140" s="22"/>
      <c r="UOY140" s="22"/>
      <c r="UOZ140" s="22"/>
      <c r="UPA140" s="22"/>
      <c r="UPB140" s="22"/>
      <c r="UPC140" s="22"/>
      <c r="UPD140" s="22"/>
      <c r="UPE140" s="22"/>
      <c r="UPF140" s="22"/>
      <c r="UPG140" s="22"/>
      <c r="UPH140" s="22"/>
      <c r="UPI140" s="22"/>
      <c r="UPJ140" s="22"/>
      <c r="UPK140" s="22"/>
      <c r="UPL140" s="22"/>
      <c r="UPM140" s="22"/>
      <c r="UPN140" s="22"/>
      <c r="UPO140" s="22"/>
      <c r="UPP140" s="22"/>
      <c r="UPQ140" s="22"/>
      <c r="UPR140" s="22"/>
      <c r="UPS140" s="22"/>
      <c r="UPT140" s="22"/>
      <c r="UPU140" s="22"/>
      <c r="UPV140" s="22"/>
      <c r="UPW140" s="22"/>
      <c r="UPX140" s="22"/>
      <c r="UPY140" s="22"/>
      <c r="UPZ140" s="22"/>
      <c r="UQA140" s="22"/>
      <c r="UQB140" s="22"/>
      <c r="UQC140" s="22"/>
      <c r="UQD140" s="22"/>
      <c r="UQE140" s="22"/>
      <c r="UQF140" s="22"/>
      <c r="UQG140" s="22"/>
      <c r="UQH140" s="22"/>
      <c r="UQI140" s="22"/>
      <c r="UQJ140" s="22"/>
      <c r="UQK140" s="22"/>
      <c r="UQL140" s="22"/>
      <c r="UQM140" s="22"/>
      <c r="UQN140" s="22"/>
      <c r="UQO140" s="22"/>
      <c r="UQP140" s="22"/>
      <c r="UQQ140" s="22"/>
      <c r="UQR140" s="22"/>
      <c r="UQS140" s="22"/>
      <c r="UQT140" s="22"/>
      <c r="UQU140" s="22"/>
      <c r="UQV140" s="22"/>
      <c r="UQW140" s="22"/>
      <c r="UQX140" s="22"/>
      <c r="UQY140" s="22"/>
      <c r="UQZ140" s="22"/>
      <c r="URA140" s="22"/>
      <c r="URB140" s="22"/>
      <c r="URC140" s="22"/>
      <c r="URD140" s="22"/>
      <c r="URE140" s="22"/>
      <c r="URF140" s="22"/>
      <c r="URG140" s="22"/>
      <c r="URH140" s="22"/>
      <c r="URI140" s="22"/>
      <c r="URJ140" s="22"/>
      <c r="URK140" s="22"/>
      <c r="URL140" s="22"/>
      <c r="URM140" s="22"/>
      <c r="URN140" s="22"/>
      <c r="URO140" s="22"/>
      <c r="URP140" s="22"/>
      <c r="URQ140" s="22"/>
      <c r="URR140" s="22"/>
      <c r="URS140" s="22"/>
      <c r="URT140" s="22"/>
      <c r="URU140" s="22"/>
      <c r="URV140" s="22"/>
      <c r="URW140" s="22"/>
      <c r="URX140" s="22"/>
      <c r="URY140" s="22"/>
      <c r="URZ140" s="22"/>
      <c r="USA140" s="22"/>
      <c r="USB140" s="22"/>
      <c r="USC140" s="22"/>
      <c r="USD140" s="22"/>
      <c r="USE140" s="22"/>
      <c r="USF140" s="22"/>
      <c r="USG140" s="22"/>
      <c r="USH140" s="22"/>
      <c r="USI140" s="22"/>
      <c r="USJ140" s="22"/>
      <c r="USK140" s="22"/>
      <c r="USL140" s="22"/>
      <c r="USM140" s="22"/>
      <c r="USN140" s="22"/>
      <c r="USO140" s="22"/>
      <c r="USP140" s="22"/>
      <c r="USQ140" s="22"/>
      <c r="USR140" s="22"/>
      <c r="USS140" s="22"/>
      <c r="UST140" s="22"/>
      <c r="USU140" s="22"/>
      <c r="USV140" s="22"/>
      <c r="USW140" s="22"/>
      <c r="USX140" s="22"/>
      <c r="USY140" s="22"/>
      <c r="USZ140" s="22"/>
      <c r="UTA140" s="22"/>
      <c r="UTB140" s="22"/>
      <c r="UTC140" s="22"/>
      <c r="UTD140" s="22"/>
      <c r="UTE140" s="22"/>
      <c r="UTF140" s="22"/>
      <c r="UTG140" s="22"/>
      <c r="UTH140" s="22"/>
      <c r="UTI140" s="22"/>
      <c r="UTJ140" s="22"/>
      <c r="UTK140" s="22"/>
      <c r="UTL140" s="22"/>
      <c r="UTM140" s="22"/>
      <c r="UTN140" s="22"/>
      <c r="UTO140" s="22"/>
      <c r="UTP140" s="22"/>
      <c r="UTQ140" s="22"/>
      <c r="UTR140" s="22"/>
      <c r="UTS140" s="22"/>
      <c r="UTT140" s="22"/>
      <c r="UTU140" s="22"/>
      <c r="UTV140" s="22"/>
      <c r="UTW140" s="22"/>
      <c r="UTX140" s="22"/>
      <c r="UTY140" s="22"/>
      <c r="UTZ140" s="22"/>
      <c r="UUA140" s="22"/>
      <c r="UUB140" s="22"/>
      <c r="UUC140" s="22"/>
      <c r="UUD140" s="22"/>
      <c r="UUE140" s="22"/>
      <c r="UUF140" s="22"/>
      <c r="UUG140" s="22"/>
      <c r="UUH140" s="22"/>
      <c r="UUI140" s="22"/>
      <c r="UUJ140" s="22"/>
      <c r="UUK140" s="22"/>
      <c r="UUL140" s="22"/>
      <c r="UUM140" s="22"/>
      <c r="UUN140" s="22"/>
      <c r="UUO140" s="22"/>
      <c r="UUP140" s="22"/>
      <c r="UUQ140" s="22"/>
      <c r="UUR140" s="22"/>
      <c r="UUS140" s="22"/>
      <c r="UUT140" s="22"/>
      <c r="UUU140" s="22"/>
      <c r="UUV140" s="22"/>
      <c r="UUW140" s="22"/>
      <c r="UUX140" s="22"/>
      <c r="UUY140" s="22"/>
      <c r="UUZ140" s="22"/>
      <c r="UVA140" s="22"/>
      <c r="UVB140" s="22"/>
      <c r="UVC140" s="22"/>
      <c r="UVD140" s="22"/>
      <c r="UVE140" s="22"/>
      <c r="UVF140" s="22"/>
      <c r="UVG140" s="22"/>
      <c r="UVH140" s="22"/>
      <c r="UVI140" s="22"/>
      <c r="UVJ140" s="22"/>
      <c r="UVK140" s="22"/>
      <c r="UVL140" s="22"/>
      <c r="UVM140" s="22"/>
      <c r="UVN140" s="22"/>
      <c r="UVO140" s="22"/>
      <c r="UVP140" s="22"/>
      <c r="UVQ140" s="22"/>
      <c r="UVR140" s="22"/>
      <c r="UVS140" s="22"/>
      <c r="UVT140" s="22"/>
      <c r="UVU140" s="22"/>
      <c r="UVV140" s="22"/>
      <c r="UVW140" s="22"/>
      <c r="UVX140" s="22"/>
      <c r="UVY140" s="22"/>
      <c r="UVZ140" s="22"/>
      <c r="UWA140" s="22"/>
      <c r="UWB140" s="22"/>
      <c r="UWC140" s="22"/>
      <c r="UWD140" s="22"/>
      <c r="UWE140" s="22"/>
      <c r="UWF140" s="22"/>
      <c r="UWG140" s="22"/>
      <c r="UWH140" s="22"/>
      <c r="UWI140" s="22"/>
      <c r="UWJ140" s="22"/>
      <c r="UWK140" s="22"/>
      <c r="UWL140" s="22"/>
      <c r="UWM140" s="22"/>
      <c r="UWN140" s="22"/>
      <c r="UWO140" s="22"/>
      <c r="UWP140" s="22"/>
      <c r="UWQ140" s="22"/>
      <c r="UWR140" s="22"/>
      <c r="UWS140" s="22"/>
      <c r="UWT140" s="22"/>
      <c r="UWU140" s="22"/>
      <c r="UWV140" s="22"/>
      <c r="UWW140" s="22"/>
      <c r="UWX140" s="22"/>
      <c r="UWY140" s="22"/>
      <c r="UWZ140" s="22"/>
      <c r="UXA140" s="22"/>
      <c r="UXB140" s="22"/>
      <c r="UXC140" s="22"/>
      <c r="UXD140" s="22"/>
      <c r="UXE140" s="22"/>
      <c r="UXF140" s="22"/>
      <c r="UXG140" s="22"/>
      <c r="UXH140" s="22"/>
      <c r="UXI140" s="22"/>
      <c r="UXJ140" s="22"/>
      <c r="UXK140" s="22"/>
      <c r="UXL140" s="22"/>
      <c r="UXM140" s="22"/>
      <c r="UXN140" s="22"/>
      <c r="UXO140" s="22"/>
      <c r="UXP140" s="22"/>
      <c r="UXQ140" s="22"/>
      <c r="UXR140" s="22"/>
      <c r="UXS140" s="22"/>
      <c r="UXT140" s="22"/>
      <c r="UXU140" s="22"/>
      <c r="UXV140" s="22"/>
      <c r="UXW140" s="22"/>
      <c r="UXX140" s="22"/>
      <c r="UXY140" s="22"/>
      <c r="UXZ140" s="22"/>
      <c r="UYA140" s="22"/>
      <c r="UYB140" s="22"/>
      <c r="UYC140" s="22"/>
      <c r="UYD140" s="22"/>
      <c r="UYE140" s="22"/>
      <c r="UYF140" s="22"/>
      <c r="UYG140" s="22"/>
      <c r="UYH140" s="22"/>
      <c r="UYI140" s="22"/>
      <c r="UYJ140" s="22"/>
      <c r="UYK140" s="22"/>
      <c r="UYL140" s="22"/>
      <c r="UYM140" s="22"/>
      <c r="UYN140" s="22"/>
      <c r="UYO140" s="22"/>
      <c r="UYP140" s="22"/>
      <c r="UYQ140" s="22"/>
      <c r="UYR140" s="22"/>
      <c r="UYS140" s="22"/>
      <c r="UYT140" s="22"/>
      <c r="UYU140" s="22"/>
      <c r="UYV140" s="22"/>
      <c r="UYW140" s="22"/>
      <c r="UYX140" s="22"/>
      <c r="UYY140" s="22"/>
      <c r="UYZ140" s="22"/>
      <c r="UZA140" s="22"/>
      <c r="UZB140" s="22"/>
      <c r="UZC140" s="22"/>
      <c r="UZD140" s="22"/>
      <c r="UZE140" s="22"/>
      <c r="UZF140" s="22"/>
      <c r="UZG140" s="22"/>
      <c r="UZH140" s="22"/>
      <c r="UZI140" s="22"/>
      <c r="UZJ140" s="22"/>
      <c r="UZK140" s="22"/>
      <c r="UZL140" s="22"/>
      <c r="UZM140" s="22"/>
      <c r="UZN140" s="22"/>
      <c r="UZO140" s="22"/>
      <c r="UZP140" s="22"/>
      <c r="UZQ140" s="22"/>
      <c r="UZR140" s="22"/>
      <c r="UZS140" s="22"/>
      <c r="UZT140" s="22"/>
      <c r="UZU140" s="22"/>
      <c r="UZV140" s="22"/>
      <c r="UZW140" s="22"/>
      <c r="UZX140" s="22"/>
      <c r="UZY140" s="22"/>
      <c r="UZZ140" s="22"/>
      <c r="VAA140" s="22"/>
      <c r="VAB140" s="22"/>
      <c r="VAC140" s="22"/>
      <c r="VAD140" s="22"/>
      <c r="VAE140" s="22"/>
      <c r="VAF140" s="22"/>
      <c r="VAG140" s="22"/>
      <c r="VAH140" s="22"/>
      <c r="VAI140" s="22"/>
      <c r="VAJ140" s="22"/>
      <c r="VAK140" s="22"/>
      <c r="VAL140" s="22"/>
      <c r="VAM140" s="22"/>
      <c r="VAN140" s="22"/>
      <c r="VAO140" s="22"/>
      <c r="VAP140" s="22"/>
      <c r="VAQ140" s="22"/>
      <c r="VAR140" s="22"/>
      <c r="VAS140" s="22"/>
      <c r="VAT140" s="22"/>
      <c r="VAU140" s="22"/>
      <c r="VAV140" s="22"/>
      <c r="VAW140" s="22"/>
      <c r="VAX140" s="22"/>
      <c r="VAY140" s="22"/>
      <c r="VAZ140" s="22"/>
      <c r="VBA140" s="22"/>
      <c r="VBB140" s="22"/>
      <c r="VBC140" s="22"/>
      <c r="VBD140" s="22"/>
      <c r="VBE140" s="22"/>
      <c r="VBF140" s="22"/>
      <c r="VBG140" s="22"/>
      <c r="VBH140" s="22"/>
      <c r="VBI140" s="22"/>
      <c r="VBJ140" s="22"/>
      <c r="VBK140" s="22"/>
      <c r="VBL140" s="22"/>
      <c r="VBM140" s="22"/>
      <c r="VBN140" s="22"/>
      <c r="VBO140" s="22"/>
      <c r="VBP140" s="22"/>
      <c r="VBQ140" s="22"/>
      <c r="VBR140" s="22"/>
      <c r="VBS140" s="22"/>
      <c r="VBT140" s="22"/>
      <c r="VBU140" s="22"/>
      <c r="VBV140" s="22"/>
      <c r="VBW140" s="22"/>
      <c r="VBX140" s="22"/>
      <c r="VBY140" s="22"/>
      <c r="VBZ140" s="22"/>
      <c r="VCA140" s="22"/>
      <c r="VCB140" s="22"/>
      <c r="VCC140" s="22"/>
      <c r="VCD140" s="22"/>
      <c r="VCE140" s="22"/>
      <c r="VCF140" s="22"/>
      <c r="VCG140" s="22"/>
      <c r="VCH140" s="22"/>
      <c r="VCI140" s="22"/>
      <c r="VCJ140" s="22"/>
      <c r="VCK140" s="22"/>
      <c r="VCL140" s="22"/>
      <c r="VCM140" s="22"/>
      <c r="VCN140" s="22"/>
      <c r="VCO140" s="22"/>
      <c r="VCP140" s="22"/>
      <c r="VCQ140" s="22"/>
      <c r="VCR140" s="22"/>
      <c r="VCS140" s="22"/>
      <c r="VCT140" s="22"/>
      <c r="VCU140" s="22"/>
      <c r="VCV140" s="22"/>
      <c r="VCW140" s="22"/>
      <c r="VCX140" s="22"/>
      <c r="VCY140" s="22"/>
      <c r="VCZ140" s="22"/>
      <c r="VDA140" s="22"/>
      <c r="VDB140" s="22"/>
      <c r="VDC140" s="22"/>
      <c r="VDD140" s="22"/>
      <c r="VDE140" s="22"/>
      <c r="VDF140" s="22"/>
      <c r="VDG140" s="22"/>
      <c r="VDH140" s="22"/>
      <c r="VDI140" s="22"/>
      <c r="VDJ140" s="22"/>
      <c r="VDK140" s="22"/>
      <c r="VDL140" s="22"/>
      <c r="VDM140" s="22"/>
      <c r="VDN140" s="22"/>
      <c r="VDO140" s="22"/>
      <c r="VDP140" s="22"/>
      <c r="VDQ140" s="22"/>
      <c r="VDR140" s="22"/>
      <c r="VDS140" s="22"/>
      <c r="VDT140" s="22"/>
      <c r="VDU140" s="22"/>
      <c r="VDV140" s="22"/>
      <c r="VDW140" s="22"/>
      <c r="VDX140" s="22"/>
      <c r="VDY140" s="22"/>
      <c r="VDZ140" s="22"/>
      <c r="VEA140" s="22"/>
      <c r="VEB140" s="22"/>
      <c r="VEC140" s="22"/>
      <c r="VED140" s="22"/>
      <c r="VEE140" s="22"/>
      <c r="VEF140" s="22"/>
      <c r="VEG140" s="22"/>
      <c r="VEH140" s="22"/>
      <c r="VEI140" s="22"/>
      <c r="VEJ140" s="22"/>
      <c r="VEK140" s="22"/>
      <c r="VEL140" s="22"/>
      <c r="VEM140" s="22"/>
      <c r="VEN140" s="22"/>
      <c r="VEO140" s="22"/>
      <c r="VEP140" s="22"/>
      <c r="VEQ140" s="22"/>
      <c r="VER140" s="22"/>
      <c r="VES140" s="22"/>
      <c r="VET140" s="22"/>
      <c r="VEU140" s="22"/>
      <c r="VEV140" s="22"/>
      <c r="VEW140" s="22"/>
      <c r="VEX140" s="22"/>
      <c r="VEY140" s="22"/>
      <c r="VEZ140" s="22"/>
      <c r="VFA140" s="22"/>
      <c r="VFB140" s="22"/>
      <c r="VFC140" s="22"/>
      <c r="VFD140" s="22"/>
      <c r="VFE140" s="22"/>
      <c r="VFF140" s="22"/>
      <c r="VFG140" s="22"/>
      <c r="VFH140" s="22"/>
      <c r="VFI140" s="22"/>
      <c r="VFJ140" s="22"/>
      <c r="VFK140" s="22"/>
      <c r="VFL140" s="22"/>
      <c r="VFM140" s="22"/>
      <c r="VFN140" s="22"/>
      <c r="VFO140" s="22"/>
      <c r="VFP140" s="22"/>
      <c r="VFQ140" s="22"/>
      <c r="VFR140" s="22"/>
      <c r="VFS140" s="22"/>
      <c r="VFT140" s="22"/>
      <c r="VFU140" s="22"/>
      <c r="VFV140" s="22"/>
      <c r="VFW140" s="22"/>
      <c r="VFX140" s="22"/>
      <c r="VFY140" s="22"/>
      <c r="VFZ140" s="22"/>
      <c r="VGA140" s="22"/>
      <c r="VGB140" s="22"/>
      <c r="VGC140" s="22"/>
      <c r="VGD140" s="22"/>
      <c r="VGE140" s="22"/>
      <c r="VGF140" s="22"/>
      <c r="VGG140" s="22"/>
      <c r="VGH140" s="22"/>
      <c r="VGI140" s="22"/>
      <c r="VGJ140" s="22"/>
      <c r="VGK140" s="22"/>
      <c r="VGL140" s="22"/>
      <c r="VGM140" s="22"/>
      <c r="VGN140" s="22"/>
      <c r="VGO140" s="22"/>
      <c r="VGP140" s="22"/>
      <c r="VGQ140" s="22"/>
      <c r="VGR140" s="22"/>
      <c r="VGS140" s="22"/>
      <c r="VGT140" s="22"/>
      <c r="VGU140" s="22"/>
      <c r="VGV140" s="22"/>
      <c r="VGW140" s="22"/>
      <c r="VGX140" s="22"/>
      <c r="VGY140" s="22"/>
      <c r="VGZ140" s="22"/>
      <c r="VHA140" s="22"/>
      <c r="VHB140" s="22"/>
      <c r="VHC140" s="22"/>
      <c r="VHD140" s="22"/>
      <c r="VHE140" s="22"/>
      <c r="VHF140" s="22"/>
      <c r="VHG140" s="22"/>
      <c r="VHH140" s="22"/>
      <c r="VHI140" s="22"/>
      <c r="VHJ140" s="22"/>
      <c r="VHK140" s="22"/>
      <c r="VHL140" s="22"/>
      <c r="VHM140" s="22"/>
      <c r="VHN140" s="22"/>
      <c r="VHO140" s="22"/>
      <c r="VHP140" s="22"/>
      <c r="VHQ140" s="22"/>
      <c r="VHR140" s="22"/>
      <c r="VHS140" s="22"/>
      <c r="VHT140" s="22"/>
      <c r="VHU140" s="22"/>
      <c r="VHV140" s="22"/>
      <c r="VHW140" s="22"/>
      <c r="VHX140" s="22"/>
      <c r="VHY140" s="22"/>
      <c r="VHZ140" s="22"/>
      <c r="VIA140" s="22"/>
      <c r="VIB140" s="22"/>
      <c r="VIC140" s="22"/>
      <c r="VID140" s="22"/>
      <c r="VIE140" s="22"/>
      <c r="VIF140" s="22"/>
      <c r="VIG140" s="22"/>
      <c r="VIH140" s="22"/>
      <c r="VII140" s="22"/>
      <c r="VIJ140" s="22"/>
      <c r="VIK140" s="22"/>
      <c r="VIL140" s="22"/>
      <c r="VIM140" s="22"/>
      <c r="VIN140" s="22"/>
      <c r="VIO140" s="22"/>
      <c r="VIP140" s="22"/>
      <c r="VIQ140" s="22"/>
      <c r="VIR140" s="22"/>
      <c r="VIS140" s="22"/>
      <c r="VIT140" s="22"/>
      <c r="VIU140" s="22"/>
      <c r="VIV140" s="22"/>
      <c r="VIW140" s="22"/>
      <c r="VIX140" s="22"/>
      <c r="VIY140" s="22"/>
      <c r="VIZ140" s="22"/>
      <c r="VJA140" s="22"/>
      <c r="VJB140" s="22"/>
      <c r="VJC140" s="22"/>
      <c r="VJD140" s="22"/>
      <c r="VJE140" s="22"/>
      <c r="VJF140" s="22"/>
      <c r="VJG140" s="22"/>
      <c r="VJH140" s="22"/>
      <c r="VJI140" s="22"/>
      <c r="VJJ140" s="22"/>
      <c r="VJK140" s="22"/>
      <c r="VJL140" s="22"/>
      <c r="VJM140" s="22"/>
      <c r="VJN140" s="22"/>
      <c r="VJO140" s="22"/>
      <c r="VJP140" s="22"/>
      <c r="VJQ140" s="22"/>
      <c r="VJR140" s="22"/>
      <c r="VJS140" s="22"/>
      <c r="VJT140" s="22"/>
      <c r="VJU140" s="22"/>
      <c r="VJV140" s="22"/>
      <c r="VJW140" s="22"/>
      <c r="VJX140" s="22"/>
      <c r="VJY140" s="22"/>
      <c r="VJZ140" s="22"/>
      <c r="VKA140" s="22"/>
      <c r="VKB140" s="22"/>
      <c r="VKC140" s="22"/>
      <c r="VKD140" s="22"/>
      <c r="VKE140" s="22"/>
      <c r="VKF140" s="22"/>
      <c r="VKG140" s="22"/>
      <c r="VKH140" s="22"/>
      <c r="VKI140" s="22"/>
      <c r="VKJ140" s="22"/>
      <c r="VKK140" s="22"/>
      <c r="VKL140" s="22"/>
      <c r="VKM140" s="22"/>
      <c r="VKN140" s="22"/>
      <c r="VKO140" s="22"/>
      <c r="VKP140" s="22"/>
      <c r="VKQ140" s="22"/>
      <c r="VKR140" s="22"/>
      <c r="VKS140" s="22"/>
      <c r="VKT140" s="22"/>
      <c r="VKU140" s="22"/>
      <c r="VKV140" s="22"/>
      <c r="VKW140" s="22"/>
      <c r="VKX140" s="22"/>
      <c r="VKY140" s="22"/>
      <c r="VKZ140" s="22"/>
      <c r="VLA140" s="22"/>
      <c r="VLB140" s="22"/>
      <c r="VLC140" s="22"/>
      <c r="VLD140" s="22"/>
      <c r="VLE140" s="22"/>
      <c r="VLF140" s="22"/>
      <c r="VLG140" s="22"/>
      <c r="VLH140" s="22"/>
      <c r="VLI140" s="22"/>
      <c r="VLJ140" s="22"/>
      <c r="VLK140" s="22"/>
      <c r="VLL140" s="22"/>
      <c r="VLM140" s="22"/>
      <c r="VLN140" s="22"/>
      <c r="VLO140" s="22"/>
      <c r="VLP140" s="22"/>
      <c r="VLQ140" s="22"/>
      <c r="VLR140" s="22"/>
      <c r="VLS140" s="22"/>
      <c r="VLT140" s="22"/>
      <c r="VLU140" s="22"/>
      <c r="VLV140" s="22"/>
      <c r="VLW140" s="22"/>
      <c r="VLX140" s="22"/>
      <c r="VLY140" s="22"/>
      <c r="VLZ140" s="22"/>
      <c r="VMA140" s="22"/>
      <c r="VMB140" s="22"/>
      <c r="VMC140" s="22"/>
      <c r="VMD140" s="22"/>
      <c r="VME140" s="22"/>
      <c r="VMF140" s="22"/>
      <c r="VMG140" s="22"/>
      <c r="VMH140" s="22"/>
      <c r="VMI140" s="22"/>
      <c r="VMJ140" s="22"/>
      <c r="VMK140" s="22"/>
      <c r="VML140" s="22"/>
      <c r="VMM140" s="22"/>
      <c r="VMN140" s="22"/>
      <c r="VMO140" s="22"/>
      <c r="VMP140" s="22"/>
      <c r="VMQ140" s="22"/>
      <c r="VMR140" s="22"/>
      <c r="VMS140" s="22"/>
      <c r="VMT140" s="22"/>
      <c r="VMU140" s="22"/>
      <c r="VMV140" s="22"/>
      <c r="VMW140" s="22"/>
      <c r="VMX140" s="22"/>
      <c r="VMY140" s="22"/>
      <c r="VMZ140" s="22"/>
      <c r="VNA140" s="22"/>
      <c r="VNB140" s="22"/>
      <c r="VNC140" s="22"/>
      <c r="VND140" s="22"/>
      <c r="VNE140" s="22"/>
      <c r="VNF140" s="22"/>
      <c r="VNG140" s="22"/>
      <c r="VNH140" s="22"/>
      <c r="VNI140" s="22"/>
      <c r="VNJ140" s="22"/>
      <c r="VNK140" s="22"/>
      <c r="VNL140" s="22"/>
      <c r="VNM140" s="22"/>
      <c r="VNN140" s="22"/>
      <c r="VNO140" s="22"/>
      <c r="VNP140" s="22"/>
      <c r="VNQ140" s="22"/>
      <c r="VNR140" s="22"/>
      <c r="VNS140" s="22"/>
      <c r="VNT140" s="22"/>
      <c r="VNU140" s="22"/>
      <c r="VNV140" s="22"/>
      <c r="VNW140" s="22"/>
      <c r="VNX140" s="22"/>
      <c r="VNY140" s="22"/>
      <c r="VNZ140" s="22"/>
      <c r="VOA140" s="22"/>
      <c r="VOB140" s="22"/>
      <c r="VOC140" s="22"/>
      <c r="VOD140" s="22"/>
      <c r="VOE140" s="22"/>
      <c r="VOF140" s="22"/>
      <c r="VOG140" s="22"/>
      <c r="VOH140" s="22"/>
      <c r="VOI140" s="22"/>
      <c r="VOJ140" s="22"/>
      <c r="VOK140" s="22"/>
      <c r="VOL140" s="22"/>
      <c r="VOM140" s="22"/>
      <c r="VON140" s="22"/>
      <c r="VOO140" s="22"/>
      <c r="VOP140" s="22"/>
      <c r="VOQ140" s="22"/>
      <c r="VOR140" s="22"/>
      <c r="VOS140" s="22"/>
      <c r="VOT140" s="22"/>
      <c r="VOU140" s="22"/>
      <c r="VOV140" s="22"/>
      <c r="VOW140" s="22"/>
      <c r="VOX140" s="22"/>
      <c r="VOY140" s="22"/>
      <c r="VOZ140" s="22"/>
      <c r="VPA140" s="22"/>
      <c r="VPB140" s="22"/>
      <c r="VPC140" s="22"/>
      <c r="VPD140" s="22"/>
      <c r="VPE140" s="22"/>
      <c r="VPF140" s="22"/>
      <c r="VPG140" s="22"/>
      <c r="VPH140" s="22"/>
      <c r="VPI140" s="22"/>
      <c r="VPJ140" s="22"/>
      <c r="VPK140" s="22"/>
      <c r="VPL140" s="22"/>
      <c r="VPM140" s="22"/>
      <c r="VPN140" s="22"/>
      <c r="VPO140" s="22"/>
      <c r="VPP140" s="22"/>
      <c r="VPQ140" s="22"/>
      <c r="VPR140" s="22"/>
      <c r="VPS140" s="22"/>
      <c r="VPT140" s="22"/>
      <c r="VPU140" s="22"/>
      <c r="VPV140" s="22"/>
      <c r="VPW140" s="22"/>
      <c r="VPX140" s="22"/>
      <c r="VPY140" s="22"/>
      <c r="VPZ140" s="22"/>
      <c r="VQA140" s="22"/>
      <c r="VQB140" s="22"/>
      <c r="VQC140" s="22"/>
      <c r="VQD140" s="22"/>
      <c r="VQE140" s="22"/>
      <c r="VQF140" s="22"/>
      <c r="VQG140" s="22"/>
      <c r="VQH140" s="22"/>
      <c r="VQI140" s="22"/>
      <c r="VQJ140" s="22"/>
      <c r="VQK140" s="22"/>
      <c r="VQL140" s="22"/>
      <c r="VQM140" s="22"/>
      <c r="VQN140" s="22"/>
      <c r="VQO140" s="22"/>
      <c r="VQP140" s="22"/>
      <c r="VQQ140" s="22"/>
      <c r="VQR140" s="22"/>
      <c r="VQS140" s="22"/>
      <c r="VQT140" s="22"/>
      <c r="VQU140" s="22"/>
      <c r="VQV140" s="22"/>
      <c r="VQW140" s="22"/>
      <c r="VQX140" s="22"/>
      <c r="VQY140" s="22"/>
      <c r="VQZ140" s="22"/>
      <c r="VRA140" s="22"/>
      <c r="VRB140" s="22"/>
      <c r="VRC140" s="22"/>
      <c r="VRD140" s="22"/>
      <c r="VRE140" s="22"/>
      <c r="VRF140" s="22"/>
      <c r="VRG140" s="22"/>
      <c r="VRH140" s="22"/>
      <c r="VRI140" s="22"/>
      <c r="VRJ140" s="22"/>
      <c r="VRK140" s="22"/>
      <c r="VRL140" s="22"/>
      <c r="VRM140" s="22"/>
      <c r="VRN140" s="22"/>
      <c r="VRO140" s="22"/>
      <c r="VRP140" s="22"/>
      <c r="VRQ140" s="22"/>
      <c r="VRR140" s="22"/>
      <c r="VRS140" s="22"/>
      <c r="VRT140" s="22"/>
      <c r="VRU140" s="22"/>
      <c r="VRV140" s="22"/>
      <c r="VRW140" s="22"/>
      <c r="VRX140" s="22"/>
      <c r="VRY140" s="22"/>
      <c r="VRZ140" s="22"/>
      <c r="VSA140" s="22"/>
      <c r="VSB140" s="22"/>
      <c r="VSC140" s="22"/>
      <c r="VSD140" s="22"/>
      <c r="VSE140" s="22"/>
      <c r="VSF140" s="22"/>
      <c r="VSG140" s="22"/>
      <c r="VSH140" s="22"/>
      <c r="VSI140" s="22"/>
      <c r="VSJ140" s="22"/>
      <c r="VSK140" s="22"/>
      <c r="VSL140" s="22"/>
      <c r="VSM140" s="22"/>
      <c r="VSN140" s="22"/>
      <c r="VSO140" s="22"/>
      <c r="VSP140" s="22"/>
      <c r="VSQ140" s="22"/>
      <c r="VSR140" s="22"/>
      <c r="VSS140" s="22"/>
      <c r="VST140" s="22"/>
      <c r="VSU140" s="22"/>
      <c r="VSV140" s="22"/>
      <c r="VSW140" s="22"/>
      <c r="VSX140" s="22"/>
      <c r="VSY140" s="22"/>
      <c r="VSZ140" s="22"/>
      <c r="VTA140" s="22"/>
      <c r="VTB140" s="22"/>
      <c r="VTC140" s="22"/>
      <c r="VTD140" s="22"/>
      <c r="VTE140" s="22"/>
      <c r="VTF140" s="22"/>
      <c r="VTG140" s="22"/>
      <c r="VTH140" s="22"/>
      <c r="VTI140" s="22"/>
      <c r="VTJ140" s="22"/>
      <c r="VTK140" s="22"/>
      <c r="VTL140" s="22"/>
      <c r="VTM140" s="22"/>
      <c r="VTN140" s="22"/>
      <c r="VTO140" s="22"/>
      <c r="VTP140" s="22"/>
      <c r="VTQ140" s="22"/>
      <c r="VTR140" s="22"/>
      <c r="VTS140" s="22"/>
      <c r="VTT140" s="22"/>
      <c r="VTU140" s="22"/>
      <c r="VTV140" s="22"/>
      <c r="VTW140" s="22"/>
      <c r="VTX140" s="22"/>
      <c r="VTY140" s="22"/>
      <c r="VTZ140" s="22"/>
      <c r="VUA140" s="22"/>
      <c r="VUB140" s="22"/>
      <c r="VUC140" s="22"/>
      <c r="VUD140" s="22"/>
      <c r="VUE140" s="22"/>
      <c r="VUF140" s="22"/>
      <c r="VUG140" s="22"/>
      <c r="VUH140" s="22"/>
      <c r="VUI140" s="22"/>
      <c r="VUJ140" s="22"/>
      <c r="VUK140" s="22"/>
      <c r="VUL140" s="22"/>
      <c r="VUM140" s="22"/>
      <c r="VUN140" s="22"/>
      <c r="VUO140" s="22"/>
      <c r="VUP140" s="22"/>
      <c r="VUQ140" s="22"/>
      <c r="VUR140" s="22"/>
      <c r="VUS140" s="22"/>
      <c r="VUT140" s="22"/>
      <c r="VUU140" s="22"/>
      <c r="VUV140" s="22"/>
      <c r="VUW140" s="22"/>
      <c r="VUX140" s="22"/>
      <c r="VUY140" s="22"/>
      <c r="VUZ140" s="22"/>
      <c r="VVA140" s="22"/>
      <c r="VVB140" s="22"/>
      <c r="VVC140" s="22"/>
      <c r="VVD140" s="22"/>
      <c r="VVE140" s="22"/>
      <c r="VVF140" s="22"/>
      <c r="VVG140" s="22"/>
      <c r="VVH140" s="22"/>
      <c r="VVI140" s="22"/>
      <c r="VVJ140" s="22"/>
      <c r="VVK140" s="22"/>
      <c r="VVL140" s="22"/>
      <c r="VVM140" s="22"/>
      <c r="VVN140" s="22"/>
      <c r="VVO140" s="22"/>
      <c r="VVP140" s="22"/>
      <c r="VVQ140" s="22"/>
      <c r="VVR140" s="22"/>
      <c r="VVS140" s="22"/>
      <c r="VVT140" s="22"/>
      <c r="VVU140" s="22"/>
      <c r="VVV140" s="22"/>
      <c r="VVW140" s="22"/>
      <c r="VVX140" s="22"/>
      <c r="VVY140" s="22"/>
      <c r="VVZ140" s="22"/>
      <c r="VWA140" s="22"/>
      <c r="VWB140" s="22"/>
      <c r="VWC140" s="22"/>
      <c r="VWD140" s="22"/>
      <c r="VWE140" s="22"/>
      <c r="VWF140" s="22"/>
      <c r="VWG140" s="22"/>
      <c r="VWH140" s="22"/>
      <c r="VWI140" s="22"/>
      <c r="VWJ140" s="22"/>
      <c r="VWK140" s="22"/>
      <c r="VWL140" s="22"/>
      <c r="VWM140" s="22"/>
      <c r="VWN140" s="22"/>
      <c r="VWO140" s="22"/>
      <c r="VWP140" s="22"/>
      <c r="VWQ140" s="22"/>
      <c r="VWR140" s="22"/>
      <c r="VWS140" s="22"/>
      <c r="VWT140" s="22"/>
      <c r="VWU140" s="22"/>
      <c r="VWV140" s="22"/>
      <c r="VWW140" s="22"/>
      <c r="VWX140" s="22"/>
      <c r="VWY140" s="22"/>
      <c r="VWZ140" s="22"/>
      <c r="VXA140" s="22"/>
      <c r="VXB140" s="22"/>
      <c r="VXC140" s="22"/>
      <c r="VXD140" s="22"/>
      <c r="VXE140" s="22"/>
      <c r="VXF140" s="22"/>
      <c r="VXG140" s="22"/>
      <c r="VXH140" s="22"/>
      <c r="VXI140" s="22"/>
      <c r="VXJ140" s="22"/>
      <c r="VXK140" s="22"/>
      <c r="VXL140" s="22"/>
      <c r="VXM140" s="22"/>
      <c r="VXN140" s="22"/>
      <c r="VXO140" s="22"/>
      <c r="VXP140" s="22"/>
      <c r="VXQ140" s="22"/>
      <c r="VXR140" s="22"/>
      <c r="VXS140" s="22"/>
      <c r="VXT140" s="22"/>
      <c r="VXU140" s="22"/>
      <c r="VXV140" s="22"/>
      <c r="VXW140" s="22"/>
      <c r="VXX140" s="22"/>
      <c r="VXY140" s="22"/>
      <c r="VXZ140" s="22"/>
      <c r="VYA140" s="22"/>
      <c r="VYB140" s="22"/>
      <c r="VYC140" s="22"/>
      <c r="VYD140" s="22"/>
      <c r="VYE140" s="22"/>
      <c r="VYF140" s="22"/>
      <c r="VYG140" s="22"/>
      <c r="VYH140" s="22"/>
      <c r="VYI140" s="22"/>
      <c r="VYJ140" s="22"/>
      <c r="VYK140" s="22"/>
      <c r="VYL140" s="22"/>
      <c r="VYM140" s="22"/>
      <c r="VYN140" s="22"/>
      <c r="VYO140" s="22"/>
      <c r="VYP140" s="22"/>
      <c r="VYQ140" s="22"/>
      <c r="VYR140" s="22"/>
      <c r="VYS140" s="22"/>
      <c r="VYT140" s="22"/>
      <c r="VYU140" s="22"/>
      <c r="VYV140" s="22"/>
      <c r="VYW140" s="22"/>
      <c r="VYX140" s="22"/>
      <c r="VYY140" s="22"/>
      <c r="VYZ140" s="22"/>
      <c r="VZA140" s="22"/>
      <c r="VZB140" s="22"/>
      <c r="VZC140" s="22"/>
      <c r="VZD140" s="22"/>
      <c r="VZE140" s="22"/>
      <c r="VZF140" s="22"/>
      <c r="VZG140" s="22"/>
      <c r="VZH140" s="22"/>
      <c r="VZI140" s="22"/>
      <c r="VZJ140" s="22"/>
      <c r="VZK140" s="22"/>
      <c r="VZL140" s="22"/>
      <c r="VZM140" s="22"/>
      <c r="VZN140" s="22"/>
      <c r="VZO140" s="22"/>
      <c r="VZP140" s="22"/>
      <c r="VZQ140" s="22"/>
      <c r="VZR140" s="22"/>
      <c r="VZS140" s="22"/>
      <c r="VZT140" s="22"/>
      <c r="VZU140" s="22"/>
      <c r="VZV140" s="22"/>
      <c r="VZW140" s="22"/>
      <c r="VZX140" s="22"/>
      <c r="VZY140" s="22"/>
      <c r="VZZ140" s="22"/>
      <c r="WAA140" s="22"/>
      <c r="WAB140" s="22"/>
      <c r="WAC140" s="22"/>
      <c r="WAD140" s="22"/>
      <c r="WAE140" s="22"/>
      <c r="WAF140" s="22"/>
      <c r="WAG140" s="22"/>
      <c r="WAH140" s="22"/>
      <c r="WAI140" s="22"/>
      <c r="WAJ140" s="22"/>
      <c r="WAK140" s="22"/>
      <c r="WAL140" s="22"/>
      <c r="WAM140" s="22"/>
      <c r="WAN140" s="22"/>
      <c r="WAO140" s="22"/>
      <c r="WAP140" s="22"/>
      <c r="WAQ140" s="22"/>
      <c r="WAR140" s="22"/>
      <c r="WAS140" s="22"/>
      <c r="WAT140" s="22"/>
      <c r="WAU140" s="22"/>
      <c r="WAV140" s="22"/>
      <c r="WAW140" s="22"/>
      <c r="WAX140" s="22"/>
      <c r="WAY140" s="22"/>
      <c r="WAZ140" s="22"/>
      <c r="WBA140" s="22"/>
      <c r="WBB140" s="22"/>
      <c r="WBC140" s="22"/>
      <c r="WBD140" s="22"/>
      <c r="WBE140" s="22"/>
      <c r="WBF140" s="22"/>
      <c r="WBG140" s="22"/>
      <c r="WBH140" s="22"/>
      <c r="WBI140" s="22"/>
      <c r="WBJ140" s="22"/>
      <c r="WBK140" s="22"/>
      <c r="WBL140" s="22"/>
      <c r="WBM140" s="22"/>
      <c r="WBN140" s="22"/>
      <c r="WBO140" s="22"/>
      <c r="WBP140" s="22"/>
      <c r="WBQ140" s="22"/>
      <c r="WBR140" s="22"/>
      <c r="WBS140" s="22"/>
      <c r="WBT140" s="22"/>
      <c r="WBU140" s="22"/>
      <c r="WBV140" s="22"/>
      <c r="WBW140" s="22"/>
      <c r="WBX140" s="22"/>
      <c r="WBY140" s="22"/>
      <c r="WBZ140" s="22"/>
      <c r="WCA140" s="22"/>
      <c r="WCB140" s="22"/>
      <c r="WCC140" s="22"/>
      <c r="WCD140" s="22"/>
      <c r="WCE140" s="22"/>
      <c r="WCF140" s="22"/>
      <c r="WCG140" s="22"/>
      <c r="WCH140" s="22"/>
      <c r="WCI140" s="22"/>
      <c r="WCJ140" s="22"/>
      <c r="WCK140" s="22"/>
      <c r="WCL140" s="22"/>
      <c r="WCM140" s="22"/>
      <c r="WCN140" s="22"/>
      <c r="WCO140" s="22"/>
      <c r="WCP140" s="22"/>
      <c r="WCQ140" s="22"/>
      <c r="WCR140" s="22"/>
      <c r="WCS140" s="22"/>
      <c r="WCT140" s="22"/>
      <c r="WCU140" s="22"/>
      <c r="WCV140" s="22"/>
      <c r="WCW140" s="22"/>
      <c r="WCX140" s="22"/>
      <c r="WCY140" s="22"/>
      <c r="WCZ140" s="22"/>
      <c r="WDA140" s="22"/>
      <c r="WDB140" s="22"/>
      <c r="WDC140" s="22"/>
      <c r="WDD140" s="22"/>
      <c r="WDE140" s="22"/>
      <c r="WDF140" s="22"/>
      <c r="WDG140" s="22"/>
      <c r="WDH140" s="22"/>
      <c r="WDI140" s="22"/>
      <c r="WDJ140" s="22"/>
      <c r="WDK140" s="22"/>
      <c r="WDL140" s="22"/>
      <c r="WDM140" s="22"/>
      <c r="WDN140" s="22"/>
      <c r="WDO140" s="22"/>
      <c r="WDP140" s="22"/>
      <c r="WDQ140" s="22"/>
      <c r="WDR140" s="22"/>
      <c r="WDS140" s="22"/>
      <c r="WDT140" s="22"/>
      <c r="WDU140" s="22"/>
      <c r="WDV140" s="22"/>
      <c r="WDW140" s="22"/>
      <c r="WDX140" s="22"/>
      <c r="WDY140" s="22"/>
      <c r="WDZ140" s="22"/>
      <c r="WEA140" s="22"/>
      <c r="WEB140" s="22"/>
      <c r="WEC140" s="22"/>
      <c r="WED140" s="22"/>
      <c r="WEE140" s="22"/>
      <c r="WEF140" s="22"/>
      <c r="WEG140" s="22"/>
      <c r="WEH140" s="22"/>
      <c r="WEI140" s="22"/>
      <c r="WEJ140" s="22"/>
      <c r="WEK140" s="22"/>
      <c r="WEL140" s="22"/>
      <c r="WEM140" s="22"/>
      <c r="WEN140" s="22"/>
      <c r="WEO140" s="22"/>
      <c r="WEP140" s="22"/>
      <c r="WEQ140" s="22"/>
      <c r="WER140" s="22"/>
      <c r="WES140" s="22"/>
      <c r="WET140" s="22"/>
      <c r="WEU140" s="22"/>
      <c r="WEV140" s="22"/>
      <c r="WEW140" s="22"/>
      <c r="WEX140" s="22"/>
      <c r="WEY140" s="22"/>
      <c r="WEZ140" s="22"/>
      <c r="WFA140" s="22"/>
      <c r="WFB140" s="22"/>
      <c r="WFC140" s="22"/>
      <c r="WFD140" s="22"/>
      <c r="WFE140" s="22"/>
      <c r="WFF140" s="22"/>
      <c r="WFG140" s="22"/>
      <c r="WFH140" s="22"/>
      <c r="WFI140" s="22"/>
      <c r="WFJ140" s="22"/>
      <c r="WFK140" s="22"/>
      <c r="WFL140" s="22"/>
      <c r="WFM140" s="22"/>
      <c r="WFN140" s="22"/>
      <c r="WFO140" s="22"/>
      <c r="WFP140" s="22"/>
      <c r="WFQ140" s="22"/>
      <c r="WFR140" s="22"/>
      <c r="WFS140" s="22"/>
      <c r="WFT140" s="22"/>
      <c r="WFU140" s="22"/>
      <c r="WFV140" s="22"/>
      <c r="WFW140" s="22"/>
      <c r="WFX140" s="22"/>
      <c r="WFY140" s="22"/>
      <c r="WFZ140" s="22"/>
      <c r="WGA140" s="22"/>
      <c r="WGB140" s="22"/>
      <c r="WGC140" s="22"/>
      <c r="WGD140" s="22"/>
      <c r="WGE140" s="22"/>
      <c r="WGF140" s="22"/>
      <c r="WGG140" s="22"/>
      <c r="WGH140" s="22"/>
      <c r="WGI140" s="22"/>
      <c r="WGJ140" s="22"/>
      <c r="WGK140" s="22"/>
      <c r="WGL140" s="22"/>
      <c r="WGM140" s="22"/>
      <c r="WGN140" s="22"/>
      <c r="WGO140" s="22"/>
      <c r="WGP140" s="22"/>
      <c r="WGQ140" s="22"/>
      <c r="WGR140" s="22"/>
      <c r="WGS140" s="22"/>
      <c r="WGT140" s="22"/>
      <c r="WGU140" s="22"/>
      <c r="WGV140" s="22"/>
      <c r="WGW140" s="22"/>
      <c r="WGX140" s="22"/>
      <c r="WGY140" s="22"/>
      <c r="WGZ140" s="22"/>
      <c r="WHA140" s="22"/>
      <c r="WHB140" s="22"/>
      <c r="WHC140" s="22"/>
      <c r="WHD140" s="22"/>
      <c r="WHE140" s="22"/>
      <c r="WHF140" s="22"/>
      <c r="WHG140" s="22"/>
      <c r="WHH140" s="22"/>
      <c r="WHI140" s="22"/>
      <c r="WHJ140" s="22"/>
      <c r="WHK140" s="22"/>
      <c r="WHL140" s="22"/>
      <c r="WHM140" s="22"/>
      <c r="WHN140" s="22"/>
      <c r="WHO140" s="22"/>
      <c r="WHP140" s="22"/>
      <c r="WHQ140" s="22"/>
      <c r="WHR140" s="22"/>
      <c r="WHS140" s="22"/>
      <c r="WHT140" s="22"/>
      <c r="WHU140" s="22"/>
      <c r="WHV140" s="22"/>
      <c r="WHW140" s="22"/>
      <c r="WHX140" s="22"/>
      <c r="WHY140" s="22"/>
      <c r="WHZ140" s="22"/>
      <c r="WIA140" s="22"/>
      <c r="WIB140" s="22"/>
      <c r="WIC140" s="22"/>
      <c r="WID140" s="22"/>
      <c r="WIE140" s="22"/>
      <c r="WIF140" s="22"/>
      <c r="WIG140" s="22"/>
      <c r="WIH140" s="22"/>
      <c r="WII140" s="22"/>
      <c r="WIJ140" s="22"/>
      <c r="WIK140" s="22"/>
      <c r="WIL140" s="22"/>
      <c r="WIM140" s="22"/>
      <c r="WIN140" s="22"/>
      <c r="WIO140" s="22"/>
      <c r="WIP140" s="22"/>
      <c r="WIQ140" s="22"/>
      <c r="WIR140" s="22"/>
      <c r="WIS140" s="22"/>
      <c r="WIT140" s="22"/>
      <c r="WIU140" s="22"/>
      <c r="WIV140" s="22"/>
      <c r="WIW140" s="22"/>
      <c r="WIX140" s="22"/>
      <c r="WIY140" s="22"/>
      <c r="WIZ140" s="22"/>
      <c r="WJA140" s="22"/>
      <c r="WJB140" s="22"/>
      <c r="WJC140" s="22"/>
      <c r="WJD140" s="22"/>
      <c r="WJE140" s="22"/>
      <c r="WJF140" s="22"/>
      <c r="WJG140" s="22"/>
      <c r="WJH140" s="22"/>
      <c r="WJI140" s="22"/>
      <c r="WJJ140" s="22"/>
      <c r="WJK140" s="22"/>
      <c r="WJL140" s="22"/>
      <c r="WJM140" s="22"/>
      <c r="WJN140" s="22"/>
      <c r="WJO140" s="22"/>
      <c r="WJP140" s="22"/>
      <c r="WJQ140" s="22"/>
      <c r="WJR140" s="22"/>
      <c r="WJS140" s="22"/>
      <c r="WJT140" s="22"/>
      <c r="WJU140" s="22"/>
      <c r="WJV140" s="22"/>
      <c r="WJW140" s="22"/>
      <c r="WJX140" s="22"/>
      <c r="WJY140" s="22"/>
      <c r="WJZ140" s="22"/>
      <c r="WKA140" s="22"/>
      <c r="WKB140" s="22"/>
      <c r="WKC140" s="22"/>
      <c r="WKD140" s="22"/>
      <c r="WKE140" s="22"/>
      <c r="WKF140" s="22"/>
      <c r="WKG140" s="22"/>
      <c r="WKH140" s="22"/>
      <c r="WKI140" s="22"/>
      <c r="WKJ140" s="22"/>
      <c r="WKK140" s="22"/>
      <c r="WKL140" s="22"/>
      <c r="WKM140" s="22"/>
      <c r="WKN140" s="22"/>
      <c r="WKO140" s="22"/>
      <c r="WKP140" s="22"/>
      <c r="WKQ140" s="22"/>
      <c r="WKR140" s="22"/>
      <c r="WKS140" s="22"/>
      <c r="WKT140" s="22"/>
      <c r="WKU140" s="22"/>
      <c r="WKV140" s="22"/>
      <c r="WKW140" s="22"/>
      <c r="WKX140" s="22"/>
      <c r="WKY140" s="22"/>
      <c r="WKZ140" s="22"/>
      <c r="WLA140" s="22"/>
      <c r="WLB140" s="22"/>
      <c r="WLC140" s="22"/>
      <c r="WLD140" s="22"/>
      <c r="WLE140" s="22"/>
      <c r="WLF140" s="22"/>
      <c r="WLG140" s="22"/>
      <c r="WLH140" s="22"/>
      <c r="WLI140" s="22"/>
      <c r="WLJ140" s="22"/>
      <c r="WLK140" s="22"/>
      <c r="WLL140" s="22"/>
      <c r="WLM140" s="22"/>
      <c r="WLN140" s="22"/>
      <c r="WLO140" s="22"/>
      <c r="WLP140" s="22"/>
      <c r="WLQ140" s="22"/>
      <c r="WLR140" s="22"/>
      <c r="WLS140" s="22"/>
      <c r="WLT140" s="22"/>
      <c r="WLU140" s="22"/>
      <c r="WLV140" s="22"/>
      <c r="WLW140" s="22"/>
      <c r="WLX140" s="22"/>
      <c r="WLY140" s="22"/>
      <c r="WLZ140" s="22"/>
      <c r="WMA140" s="22"/>
      <c r="WMB140" s="22"/>
      <c r="WMC140" s="22"/>
      <c r="WMD140" s="22"/>
      <c r="WME140" s="22"/>
      <c r="WMF140" s="22"/>
      <c r="WMG140" s="22"/>
      <c r="WMH140" s="22"/>
      <c r="WMI140" s="22"/>
      <c r="WMJ140" s="22"/>
      <c r="WMK140" s="22"/>
      <c r="WML140" s="22"/>
      <c r="WMM140" s="22"/>
      <c r="WMN140" s="22"/>
      <c r="WMO140" s="22"/>
      <c r="WMP140" s="22"/>
      <c r="WMQ140" s="22"/>
      <c r="WMR140" s="22"/>
      <c r="WMS140" s="22"/>
      <c r="WMT140" s="22"/>
      <c r="WMU140" s="22"/>
      <c r="WMV140" s="22"/>
      <c r="WMW140" s="22"/>
      <c r="WMX140" s="22"/>
      <c r="WMY140" s="22"/>
      <c r="WMZ140" s="22"/>
      <c r="WNA140" s="22"/>
      <c r="WNB140" s="22"/>
      <c r="WNC140" s="22"/>
      <c r="WND140" s="22"/>
      <c r="WNE140" s="22"/>
      <c r="WNF140" s="22"/>
      <c r="WNG140" s="22"/>
      <c r="WNH140" s="22"/>
      <c r="WNI140" s="22"/>
      <c r="WNJ140" s="22"/>
      <c r="WNK140" s="22"/>
      <c r="WNL140" s="22"/>
      <c r="WNM140" s="22"/>
      <c r="WNN140" s="22"/>
      <c r="WNO140" s="22"/>
      <c r="WNP140" s="22"/>
      <c r="WNQ140" s="22"/>
      <c r="WNR140" s="22"/>
      <c r="WNS140" s="22"/>
      <c r="WNT140" s="22"/>
      <c r="WNU140" s="22"/>
      <c r="WNV140" s="22"/>
      <c r="WNW140" s="22"/>
      <c r="WNX140" s="22"/>
      <c r="WNY140" s="22"/>
      <c r="WNZ140" s="22"/>
      <c r="WOA140" s="22"/>
      <c r="WOB140" s="22"/>
      <c r="WOC140" s="22"/>
      <c r="WOD140" s="22"/>
      <c r="WOE140" s="22"/>
      <c r="WOF140" s="22"/>
      <c r="WOG140" s="22"/>
      <c r="WOH140" s="22"/>
      <c r="WOI140" s="22"/>
      <c r="WOJ140" s="22"/>
      <c r="WOK140" s="22"/>
      <c r="WOL140" s="22"/>
      <c r="WOM140" s="22"/>
      <c r="WON140" s="22"/>
      <c r="WOO140" s="22"/>
      <c r="WOP140" s="22"/>
      <c r="WOQ140" s="22"/>
      <c r="WOR140" s="22"/>
      <c r="WOS140" s="22"/>
      <c r="WOT140" s="22"/>
      <c r="WOU140" s="22"/>
      <c r="WOV140" s="22"/>
      <c r="WOW140" s="22"/>
      <c r="WOX140" s="22"/>
      <c r="WOY140" s="22"/>
      <c r="WOZ140" s="22"/>
      <c r="WPA140" s="22"/>
      <c r="WPB140" s="22"/>
      <c r="WPC140" s="22"/>
      <c r="WPD140" s="22"/>
      <c r="WPE140" s="22"/>
      <c r="WPF140" s="22"/>
      <c r="WPG140" s="22"/>
      <c r="WPH140" s="22"/>
      <c r="WPI140" s="22"/>
      <c r="WPJ140" s="22"/>
      <c r="WPK140" s="22"/>
      <c r="WPL140" s="22"/>
      <c r="WPM140" s="22"/>
      <c r="WPN140" s="22"/>
      <c r="WPO140" s="22"/>
      <c r="WPP140" s="22"/>
      <c r="WPQ140" s="22"/>
      <c r="WPR140" s="22"/>
      <c r="WPS140" s="22"/>
      <c r="WPT140" s="22"/>
      <c r="WPU140" s="22"/>
      <c r="WPV140" s="22"/>
      <c r="WPW140" s="22"/>
      <c r="WPX140" s="22"/>
      <c r="WPY140" s="22"/>
      <c r="WPZ140" s="22"/>
      <c r="WQA140" s="22"/>
      <c r="WQB140" s="22"/>
      <c r="WQC140" s="22"/>
      <c r="WQD140" s="22"/>
      <c r="WQE140" s="22"/>
      <c r="WQF140" s="22"/>
      <c r="WQG140" s="22"/>
      <c r="WQH140" s="22"/>
      <c r="WQI140" s="22"/>
      <c r="WQJ140" s="22"/>
      <c r="WQK140" s="22"/>
      <c r="WQL140" s="22"/>
      <c r="WQM140" s="22"/>
      <c r="WQN140" s="22"/>
      <c r="WQO140" s="22"/>
      <c r="WQP140" s="22"/>
      <c r="WQQ140" s="22"/>
      <c r="WQR140" s="22"/>
      <c r="WQS140" s="22"/>
      <c r="WQT140" s="22"/>
      <c r="WQU140" s="22"/>
      <c r="WQV140" s="22"/>
      <c r="WQW140" s="22"/>
      <c r="WQX140" s="22"/>
      <c r="WQY140" s="22"/>
      <c r="WQZ140" s="22"/>
      <c r="WRA140" s="22"/>
      <c r="WRB140" s="22"/>
      <c r="WRC140" s="22"/>
      <c r="WRD140" s="22"/>
      <c r="WRE140" s="22"/>
      <c r="WRF140" s="22"/>
      <c r="WRG140" s="22"/>
      <c r="WRH140" s="22"/>
      <c r="WRI140" s="22"/>
      <c r="WRJ140" s="22"/>
      <c r="WRK140" s="22"/>
      <c r="WRL140" s="22"/>
      <c r="WRM140" s="22"/>
      <c r="WRN140" s="22"/>
      <c r="WRO140" s="22"/>
      <c r="WRP140" s="22"/>
      <c r="WRQ140" s="22"/>
      <c r="WRR140" s="22"/>
      <c r="WRS140" s="22"/>
      <c r="WRT140" s="22"/>
      <c r="WRU140" s="22"/>
      <c r="WRV140" s="22"/>
      <c r="WRW140" s="22"/>
      <c r="WRX140" s="22"/>
      <c r="WRY140" s="22"/>
      <c r="WRZ140" s="22"/>
      <c r="WSA140" s="22"/>
      <c r="WSB140" s="22"/>
      <c r="WSC140" s="22"/>
      <c r="WSD140" s="22"/>
      <c r="WSE140" s="22"/>
      <c r="WSF140" s="22"/>
      <c r="WSG140" s="22"/>
      <c r="WSH140" s="22"/>
      <c r="WSI140" s="22"/>
      <c r="WSJ140" s="22"/>
      <c r="WSK140" s="22"/>
      <c r="WSL140" s="22"/>
      <c r="WSM140" s="22"/>
      <c r="WSN140" s="22"/>
      <c r="WSO140" s="22"/>
      <c r="WSP140" s="22"/>
      <c r="WSQ140" s="22"/>
      <c r="WSR140" s="22"/>
      <c r="WSS140" s="22"/>
      <c r="WST140" s="22"/>
      <c r="WSU140" s="22"/>
      <c r="WSV140" s="22"/>
      <c r="WSW140" s="22"/>
      <c r="WSX140" s="22"/>
      <c r="WSY140" s="22"/>
      <c r="WSZ140" s="22"/>
      <c r="WTA140" s="22"/>
      <c r="WTB140" s="22"/>
      <c r="WTC140" s="22"/>
      <c r="WTD140" s="22"/>
      <c r="WTE140" s="22"/>
      <c r="WTF140" s="22"/>
      <c r="WTG140" s="22"/>
      <c r="WTH140" s="22"/>
      <c r="WTI140" s="22"/>
      <c r="WTJ140" s="22"/>
      <c r="WTK140" s="22"/>
      <c r="WTL140" s="22"/>
      <c r="WTM140" s="22"/>
      <c r="WTN140" s="22"/>
      <c r="WTO140" s="22"/>
      <c r="WTP140" s="22"/>
      <c r="WTQ140" s="22"/>
      <c r="WTR140" s="22"/>
      <c r="WTS140" s="22"/>
      <c r="WTT140" s="22"/>
      <c r="WTU140" s="22"/>
      <c r="WTV140" s="22"/>
      <c r="WTW140" s="22"/>
      <c r="WTX140" s="22"/>
      <c r="WTY140" s="22"/>
      <c r="WTZ140" s="22"/>
      <c r="WUA140" s="22"/>
      <c r="WUB140" s="22"/>
      <c r="WUC140" s="22"/>
      <c r="WUD140" s="22"/>
      <c r="WUE140" s="22"/>
      <c r="WUF140" s="22"/>
      <c r="WUG140" s="22"/>
      <c r="WUH140" s="22"/>
      <c r="WUI140" s="22"/>
      <c r="WUJ140" s="22"/>
      <c r="WUK140" s="22"/>
      <c r="WUL140" s="22"/>
      <c r="WUM140" s="22"/>
      <c r="WUN140" s="22"/>
      <c r="WUO140" s="22"/>
      <c r="WUP140" s="22"/>
      <c r="WUQ140" s="22"/>
      <c r="WUR140" s="22"/>
      <c r="WUS140" s="22"/>
      <c r="WUT140" s="22"/>
      <c r="WUU140" s="22"/>
      <c r="WUV140" s="22"/>
      <c r="WUW140" s="22"/>
      <c r="WUX140" s="22"/>
      <c r="WUY140" s="22"/>
      <c r="WUZ140" s="22"/>
      <c r="WVA140" s="22"/>
      <c r="WVB140" s="22"/>
      <c r="WVC140" s="22"/>
      <c r="WVD140" s="22"/>
      <c r="WVE140" s="22"/>
      <c r="WVF140" s="22"/>
      <c r="WVG140" s="22"/>
      <c r="WVH140" s="22"/>
      <c r="WVI140" s="22"/>
      <c r="WVJ140" s="22"/>
      <c r="WVK140" s="22"/>
      <c r="WVL140" s="22"/>
      <c r="WVM140" s="22"/>
      <c r="WVN140" s="22"/>
      <c r="WVO140" s="22"/>
      <c r="WVP140" s="22"/>
      <c r="WVQ140" s="22"/>
      <c r="WVR140" s="22"/>
      <c r="WVS140" s="22"/>
      <c r="WVT140" s="22"/>
      <c r="WVU140" s="22"/>
      <c r="WVV140" s="22"/>
      <c r="WVW140" s="22"/>
      <c r="WVX140" s="22"/>
      <c r="WVY140" s="22"/>
      <c r="WVZ140" s="22"/>
      <c r="WWA140" s="22"/>
      <c r="WWB140" s="22"/>
      <c r="WWC140" s="22"/>
      <c r="WWD140" s="22"/>
      <c r="WWE140" s="22"/>
      <c r="WWF140" s="22"/>
      <c r="WWG140" s="22"/>
      <c r="WWH140" s="22"/>
      <c r="WWI140" s="22"/>
      <c r="WWJ140" s="22"/>
      <c r="WWK140" s="22"/>
      <c r="WWL140" s="22"/>
      <c r="WWM140" s="22"/>
      <c r="WWN140" s="22"/>
      <c r="WWO140" s="22"/>
      <c r="WWP140" s="22"/>
      <c r="WWQ140" s="22"/>
      <c r="WWR140" s="22"/>
      <c r="WWS140" s="22"/>
      <c r="WWT140" s="22"/>
      <c r="WWU140" s="22"/>
      <c r="WWV140" s="22"/>
      <c r="WWW140" s="22"/>
      <c r="WWX140" s="22"/>
      <c r="WWY140" s="22"/>
      <c r="WWZ140" s="22"/>
      <c r="WXA140" s="22"/>
      <c r="WXB140" s="22"/>
      <c r="WXC140" s="22"/>
      <c r="WXD140" s="22"/>
      <c r="WXE140" s="22"/>
      <c r="WXF140" s="22"/>
      <c r="WXG140" s="22"/>
      <c r="WXH140" s="22"/>
      <c r="WXI140" s="22"/>
      <c r="WXJ140" s="22"/>
      <c r="WXK140" s="22"/>
      <c r="WXL140" s="22"/>
      <c r="WXM140" s="22"/>
      <c r="WXN140" s="22"/>
      <c r="WXO140" s="22"/>
      <c r="WXP140" s="22"/>
      <c r="WXQ140" s="22"/>
      <c r="WXR140" s="22"/>
      <c r="WXS140" s="22"/>
      <c r="WXT140" s="22"/>
      <c r="WXU140" s="22"/>
      <c r="WXV140" s="22"/>
      <c r="WXW140" s="22"/>
      <c r="WXX140" s="22"/>
      <c r="WXY140" s="22"/>
      <c r="WXZ140" s="22"/>
      <c r="WYA140" s="22"/>
      <c r="WYB140" s="22"/>
      <c r="WYC140" s="22"/>
      <c r="WYD140" s="22"/>
      <c r="WYE140" s="22"/>
      <c r="WYF140" s="22"/>
      <c r="WYG140" s="22"/>
      <c r="WYH140" s="22"/>
      <c r="WYI140" s="22"/>
      <c r="WYJ140" s="22"/>
      <c r="WYK140" s="22"/>
      <c r="WYL140" s="22"/>
      <c r="WYM140" s="22"/>
      <c r="WYN140" s="22"/>
      <c r="WYO140" s="22"/>
      <c r="WYP140" s="22"/>
      <c r="WYQ140" s="22"/>
      <c r="WYR140" s="22"/>
      <c r="WYS140" s="22"/>
      <c r="WYT140" s="22"/>
      <c r="WYU140" s="22"/>
      <c r="WYV140" s="22"/>
      <c r="WYW140" s="22"/>
      <c r="WYX140" s="22"/>
      <c r="WYY140" s="22"/>
      <c r="WYZ140" s="22"/>
      <c r="WZA140" s="22"/>
      <c r="WZB140" s="22"/>
      <c r="WZC140" s="22"/>
      <c r="WZD140" s="22"/>
      <c r="WZE140" s="22"/>
      <c r="WZF140" s="22"/>
      <c r="WZG140" s="22"/>
      <c r="WZH140" s="22"/>
      <c r="WZI140" s="22"/>
      <c r="WZJ140" s="22"/>
      <c r="WZK140" s="22"/>
      <c r="WZL140" s="22"/>
      <c r="WZM140" s="22"/>
      <c r="WZN140" s="22"/>
      <c r="WZO140" s="22"/>
      <c r="WZP140" s="22"/>
      <c r="WZQ140" s="22"/>
      <c r="WZR140" s="22"/>
      <c r="WZS140" s="22"/>
      <c r="WZT140" s="22"/>
      <c r="WZU140" s="22"/>
      <c r="WZV140" s="22"/>
      <c r="WZW140" s="22"/>
      <c r="WZX140" s="22"/>
      <c r="WZY140" s="22"/>
      <c r="WZZ140" s="22"/>
      <c r="XAA140" s="22"/>
      <c r="XAB140" s="22"/>
      <c r="XAC140" s="22"/>
      <c r="XAD140" s="22"/>
      <c r="XAE140" s="22"/>
      <c r="XAF140" s="22"/>
      <c r="XAG140" s="22"/>
      <c r="XAH140" s="22"/>
      <c r="XAI140" s="22"/>
      <c r="XAJ140" s="22"/>
      <c r="XAK140" s="22"/>
      <c r="XAL140" s="22"/>
      <c r="XAM140" s="22"/>
      <c r="XAN140" s="22"/>
      <c r="XAO140" s="22"/>
      <c r="XAP140" s="22"/>
      <c r="XAQ140" s="22"/>
      <c r="XAR140" s="22"/>
      <c r="XAS140" s="22"/>
      <c r="XAT140" s="22"/>
      <c r="XAU140" s="22"/>
      <c r="XAV140" s="22"/>
      <c r="XAW140" s="22"/>
      <c r="XAX140" s="22"/>
      <c r="XAY140" s="22"/>
      <c r="XAZ140" s="22"/>
      <c r="XBA140" s="22"/>
      <c r="XBB140" s="22"/>
      <c r="XBC140" s="22"/>
      <c r="XBD140" s="22"/>
      <c r="XBE140" s="22"/>
      <c r="XBF140" s="22"/>
      <c r="XBG140" s="22"/>
      <c r="XBH140" s="22"/>
      <c r="XBI140" s="22"/>
      <c r="XBJ140" s="22"/>
      <c r="XBK140" s="22"/>
      <c r="XBL140" s="22"/>
      <c r="XBM140" s="22"/>
      <c r="XBN140" s="22"/>
      <c r="XBO140" s="22"/>
      <c r="XBP140" s="22"/>
      <c r="XBQ140" s="22"/>
      <c r="XBR140" s="22"/>
      <c r="XBS140" s="22"/>
      <c r="XBT140" s="22"/>
      <c r="XBU140" s="22"/>
      <c r="XBV140" s="22"/>
      <c r="XBW140" s="22"/>
      <c r="XBX140" s="22"/>
      <c r="XBY140" s="22"/>
      <c r="XBZ140" s="22"/>
      <c r="XCA140" s="22"/>
      <c r="XCB140" s="22"/>
      <c r="XCC140" s="22"/>
      <c r="XCD140" s="22"/>
      <c r="XCE140" s="22"/>
      <c r="XCF140" s="22"/>
      <c r="XCG140" s="22"/>
      <c r="XCH140" s="22"/>
      <c r="XCI140" s="22"/>
      <c r="XCJ140" s="22"/>
      <c r="XCK140" s="22"/>
      <c r="XCL140" s="22"/>
      <c r="XCM140" s="22"/>
      <c r="XCN140" s="22"/>
      <c r="XCO140" s="22"/>
      <c r="XCP140" s="22"/>
      <c r="XCQ140" s="22"/>
      <c r="XCR140" s="22"/>
      <c r="XCS140" s="22"/>
      <c r="XCT140" s="22"/>
      <c r="XCU140" s="22"/>
      <c r="XCV140" s="22"/>
      <c r="XCW140" s="22"/>
      <c r="XCX140" s="22"/>
      <c r="XCY140" s="22"/>
      <c r="XCZ140" s="22"/>
      <c r="XDA140" s="22"/>
      <c r="XDB140" s="22"/>
      <c r="XDC140" s="22"/>
      <c r="XDD140" s="22"/>
      <c r="XDE140" s="22"/>
      <c r="XDF140" s="22"/>
      <c r="XDG140" s="22"/>
      <c r="XDH140" s="22"/>
      <c r="XDI140" s="22"/>
      <c r="XDJ140" s="22"/>
      <c r="XDK140" s="22"/>
      <c r="XDL140" s="22"/>
      <c r="XDM140" s="22"/>
      <c r="XDN140" s="22"/>
      <c r="XDO140" s="22"/>
      <c r="XDP140" s="22"/>
      <c r="XDQ140" s="22"/>
      <c r="XDR140" s="22"/>
      <c r="XDS140" s="22"/>
      <c r="XDT140" s="22"/>
      <c r="XDU140" s="22"/>
      <c r="XDV140" s="22"/>
      <c r="XDW140" s="22"/>
      <c r="XDX140" s="22"/>
      <c r="XDY140" s="22"/>
      <c r="XDZ140" s="22"/>
      <c r="XEA140" s="22"/>
      <c r="XEB140" s="22"/>
      <c r="XEC140" s="22"/>
      <c r="XED140" s="22"/>
      <c r="XEE140" s="22"/>
      <c r="XEF140" s="22"/>
      <c r="XEG140" s="22"/>
      <c r="XEH140" s="22"/>
      <c r="XEI140" s="22"/>
      <c r="XEJ140" s="22"/>
      <c r="XEK140" s="22"/>
      <c r="XEL140" s="22"/>
      <c r="XEM140" s="22"/>
      <c r="XEN140" s="22"/>
      <c r="XEO140" s="22"/>
      <c r="XEP140" s="22"/>
      <c r="XEQ140" s="22"/>
      <c r="XER140" s="22"/>
      <c r="XES140" s="22"/>
      <c r="XET140" s="22"/>
      <c r="XEU140" s="22"/>
      <c r="XEV140" s="22"/>
      <c r="XEW140" s="22"/>
      <c r="XEX140" s="22"/>
      <c r="XEY140" s="22"/>
      <c r="XEZ140" s="22"/>
      <c r="XFA140" s="22"/>
      <c r="XFB140" s="22"/>
      <c r="XFC140" s="22"/>
      <c r="XFD140" s="22"/>
    </row>
    <row r="141" spans="1:16384" x14ac:dyDescent="0.25">
      <c r="A141" s="22"/>
      <c r="B141" s="22" t="s">
        <v>171</v>
      </c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2"/>
      <c r="FJ141" s="22"/>
      <c r="FK141" s="22"/>
      <c r="FL141" s="22"/>
      <c r="FM141" s="22"/>
      <c r="FN141" s="22"/>
      <c r="FO141" s="22"/>
      <c r="FP141" s="22"/>
      <c r="FQ141" s="22"/>
      <c r="FR141" s="22"/>
      <c r="FS141" s="22"/>
      <c r="FT141" s="22"/>
      <c r="FU141" s="22"/>
      <c r="FV141" s="22"/>
      <c r="FW141" s="22"/>
      <c r="FX141" s="22"/>
      <c r="FY141" s="22"/>
      <c r="FZ141" s="22"/>
      <c r="GA141" s="22"/>
      <c r="GB141" s="22"/>
      <c r="GC141" s="22"/>
      <c r="GD141" s="22"/>
      <c r="GE141" s="22"/>
      <c r="GF141" s="22"/>
      <c r="GG141" s="22"/>
      <c r="GH141" s="22"/>
      <c r="GI141" s="22"/>
      <c r="GJ141" s="22"/>
      <c r="GK141" s="22"/>
      <c r="GL141" s="22"/>
      <c r="GM141" s="22"/>
      <c r="GN141" s="22"/>
      <c r="GO141" s="22"/>
      <c r="GP141" s="22"/>
      <c r="GQ141" s="22"/>
      <c r="GR141" s="22"/>
      <c r="GS141" s="22"/>
      <c r="GT141" s="22"/>
      <c r="GU141" s="22"/>
      <c r="GV141" s="22"/>
      <c r="GW141" s="22"/>
      <c r="GX141" s="22"/>
      <c r="GY141" s="22"/>
      <c r="GZ141" s="22"/>
      <c r="HA141" s="22"/>
      <c r="HB141" s="22"/>
      <c r="HC141" s="22"/>
      <c r="HD141" s="22"/>
      <c r="HE141" s="22"/>
      <c r="HF141" s="22"/>
      <c r="HG141" s="22"/>
      <c r="HH141" s="22"/>
      <c r="HI141" s="22"/>
      <c r="HJ141" s="22"/>
      <c r="HK141" s="22"/>
      <c r="HL141" s="22"/>
      <c r="HM141" s="22"/>
      <c r="HN141" s="22"/>
      <c r="HO141" s="22"/>
      <c r="HP141" s="22"/>
      <c r="HQ141" s="22"/>
      <c r="HR141" s="22"/>
      <c r="HS141" s="22"/>
      <c r="HT141" s="22"/>
      <c r="HU141" s="22"/>
      <c r="HV141" s="22"/>
      <c r="HW141" s="22"/>
      <c r="HX141" s="22"/>
      <c r="HY141" s="22"/>
      <c r="HZ141" s="22"/>
      <c r="IA141" s="22"/>
      <c r="IB141" s="22"/>
      <c r="IC141" s="22"/>
      <c r="ID141" s="22"/>
      <c r="IE141" s="22"/>
      <c r="IF141" s="22"/>
      <c r="IG141" s="22"/>
      <c r="IH141" s="22"/>
      <c r="II141" s="22"/>
      <c r="IJ141" s="22"/>
      <c r="IK141" s="22"/>
      <c r="IL141" s="22"/>
      <c r="IM141" s="22"/>
      <c r="IN141" s="22"/>
      <c r="IO141" s="22"/>
      <c r="IP141" s="22"/>
      <c r="IQ141" s="22"/>
      <c r="IR141" s="22"/>
      <c r="IS141" s="22"/>
      <c r="IT141" s="22"/>
      <c r="IU141" s="22"/>
      <c r="IV141" s="22"/>
      <c r="IW141" s="22"/>
      <c r="IX141" s="22"/>
      <c r="IY141" s="22"/>
      <c r="IZ141" s="22"/>
      <c r="JA141" s="22"/>
      <c r="JB141" s="22"/>
      <c r="JC141" s="22"/>
      <c r="JD141" s="22"/>
      <c r="JE141" s="22"/>
      <c r="JF141" s="22"/>
      <c r="JG141" s="22"/>
      <c r="JH141" s="22"/>
      <c r="JI141" s="22"/>
      <c r="JJ141" s="22"/>
      <c r="JK141" s="22"/>
      <c r="JL141" s="22"/>
      <c r="JM141" s="22"/>
      <c r="JN141" s="22"/>
      <c r="JO141" s="22"/>
      <c r="JP141" s="22"/>
      <c r="JQ141" s="22"/>
      <c r="JR141" s="22"/>
      <c r="JS141" s="22"/>
      <c r="JT141" s="22"/>
      <c r="JU141" s="22"/>
      <c r="JV141" s="22"/>
      <c r="JW141" s="22"/>
      <c r="JX141" s="22"/>
      <c r="JY141" s="22"/>
      <c r="JZ141" s="22"/>
      <c r="KA141" s="22"/>
      <c r="KB141" s="22"/>
      <c r="KC141" s="22"/>
      <c r="KD141" s="22"/>
      <c r="KE141" s="22"/>
      <c r="KF141" s="22"/>
      <c r="KG141" s="22"/>
      <c r="KH141" s="22"/>
      <c r="KI141" s="22"/>
      <c r="KJ141" s="22"/>
      <c r="KK141" s="22"/>
      <c r="KL141" s="22"/>
      <c r="KM141" s="22"/>
      <c r="KN141" s="22"/>
      <c r="KO141" s="22"/>
      <c r="KP141" s="22"/>
      <c r="KQ141" s="22"/>
      <c r="KR141" s="22"/>
      <c r="KS141" s="22"/>
      <c r="KT141" s="22"/>
      <c r="KU141" s="22"/>
      <c r="KV141" s="22"/>
      <c r="KW141" s="22"/>
      <c r="KX141" s="22"/>
      <c r="KY141" s="22"/>
      <c r="KZ141" s="22"/>
      <c r="LA141" s="22"/>
      <c r="LB141" s="22"/>
      <c r="LC141" s="22"/>
      <c r="LD141" s="22"/>
      <c r="LE141" s="22"/>
      <c r="LF141" s="22"/>
      <c r="LG141" s="22"/>
      <c r="LH141" s="22"/>
      <c r="LI141" s="22"/>
      <c r="LJ141" s="22"/>
      <c r="LK141" s="22"/>
      <c r="LL141" s="22"/>
      <c r="LM141" s="22"/>
      <c r="LN141" s="22"/>
      <c r="LO141" s="22"/>
      <c r="LP141" s="22"/>
      <c r="LQ141" s="22"/>
      <c r="LR141" s="22"/>
      <c r="LS141" s="22"/>
      <c r="LT141" s="22"/>
      <c r="LU141" s="22"/>
      <c r="LV141" s="22"/>
      <c r="LW141" s="22"/>
      <c r="LX141" s="22"/>
      <c r="LY141" s="22"/>
      <c r="LZ141" s="22"/>
      <c r="MA141" s="22"/>
      <c r="MB141" s="22"/>
      <c r="MC141" s="22"/>
      <c r="MD141" s="22"/>
      <c r="ME141" s="22"/>
      <c r="MF141" s="22"/>
      <c r="MG141" s="22"/>
      <c r="MH141" s="22"/>
      <c r="MI141" s="22"/>
      <c r="MJ141" s="22"/>
      <c r="MK141" s="22"/>
      <c r="ML141" s="22"/>
      <c r="MM141" s="22"/>
      <c r="MN141" s="22"/>
      <c r="MO141" s="22"/>
      <c r="MP141" s="22"/>
      <c r="MQ141" s="22"/>
      <c r="MR141" s="22"/>
      <c r="MS141" s="22"/>
      <c r="MT141" s="22"/>
      <c r="MU141" s="22"/>
      <c r="MV141" s="22"/>
      <c r="MW141" s="22"/>
      <c r="MX141" s="22"/>
      <c r="MY141" s="22"/>
      <c r="MZ141" s="22"/>
      <c r="NA141" s="22"/>
      <c r="NB141" s="22"/>
      <c r="NC141" s="22"/>
      <c r="ND141" s="22"/>
      <c r="NE141" s="22"/>
      <c r="NF141" s="22"/>
      <c r="NG141" s="22"/>
      <c r="NH141" s="22"/>
      <c r="NI141" s="22"/>
      <c r="NJ141" s="22"/>
      <c r="NK141" s="22"/>
      <c r="NL141" s="22"/>
      <c r="NM141" s="22"/>
      <c r="NN141" s="22"/>
      <c r="NO141" s="22"/>
      <c r="NP141" s="22"/>
      <c r="NQ141" s="22"/>
      <c r="NR141" s="22"/>
      <c r="NS141" s="22"/>
      <c r="NT141" s="22"/>
      <c r="NU141" s="22"/>
      <c r="NV141" s="22"/>
      <c r="NW141" s="22"/>
      <c r="NX141" s="22"/>
      <c r="NY141" s="22"/>
      <c r="NZ141" s="22"/>
      <c r="OA141" s="22"/>
      <c r="OB141" s="22"/>
      <c r="OC141" s="22"/>
      <c r="OD141" s="22"/>
      <c r="OE141" s="22"/>
      <c r="OF141" s="22"/>
      <c r="OG141" s="22"/>
      <c r="OH141" s="22"/>
      <c r="OI141" s="22"/>
      <c r="OJ141" s="22"/>
      <c r="OK141" s="22"/>
      <c r="OL141" s="22"/>
      <c r="OM141" s="22"/>
      <c r="ON141" s="22"/>
      <c r="OO141" s="22"/>
      <c r="OP141" s="22"/>
      <c r="OQ141" s="22"/>
      <c r="OR141" s="22"/>
      <c r="OS141" s="22"/>
      <c r="OT141" s="22"/>
      <c r="OU141" s="22"/>
      <c r="OV141" s="22"/>
      <c r="OW141" s="22"/>
      <c r="OX141" s="22"/>
      <c r="OY141" s="22"/>
      <c r="OZ141" s="22"/>
      <c r="PA141" s="22"/>
      <c r="PB141" s="22"/>
      <c r="PC141" s="22"/>
      <c r="PD141" s="22"/>
      <c r="PE141" s="22"/>
      <c r="PF141" s="22"/>
      <c r="PG141" s="22"/>
      <c r="PH141" s="22"/>
      <c r="PI141" s="22"/>
      <c r="PJ141" s="22"/>
      <c r="PK141" s="22"/>
      <c r="PL141" s="22"/>
      <c r="PM141" s="22"/>
      <c r="PN141" s="22"/>
      <c r="PO141" s="22"/>
      <c r="PP141" s="22"/>
      <c r="PQ141" s="22"/>
      <c r="PR141" s="22"/>
      <c r="PS141" s="22"/>
      <c r="PT141" s="22"/>
      <c r="PU141" s="22"/>
      <c r="PV141" s="22"/>
      <c r="PW141" s="22"/>
      <c r="PX141" s="22"/>
      <c r="PY141" s="22"/>
      <c r="PZ141" s="22"/>
      <c r="QA141" s="22"/>
      <c r="QB141" s="22"/>
      <c r="QC141" s="22"/>
      <c r="QD141" s="22"/>
      <c r="QE141" s="22"/>
      <c r="QF141" s="22"/>
      <c r="QG141" s="22"/>
      <c r="QH141" s="22"/>
      <c r="QI141" s="22"/>
      <c r="QJ141" s="22"/>
      <c r="QK141" s="22"/>
      <c r="QL141" s="22"/>
      <c r="QM141" s="22"/>
      <c r="QN141" s="22"/>
      <c r="QO141" s="22"/>
      <c r="QP141" s="22"/>
      <c r="QQ141" s="22"/>
      <c r="QR141" s="22"/>
      <c r="QS141" s="22"/>
      <c r="QT141" s="22"/>
      <c r="QU141" s="22"/>
      <c r="QV141" s="22"/>
      <c r="QW141" s="22"/>
      <c r="QX141" s="22"/>
      <c r="QY141" s="22"/>
      <c r="QZ141" s="22"/>
      <c r="RA141" s="22"/>
      <c r="RB141" s="22"/>
      <c r="RC141" s="22"/>
      <c r="RD141" s="22"/>
      <c r="RE141" s="22"/>
      <c r="RF141" s="22"/>
      <c r="RG141" s="22"/>
      <c r="RH141" s="22"/>
      <c r="RI141" s="22"/>
      <c r="RJ141" s="22"/>
      <c r="RK141" s="22"/>
      <c r="RL141" s="22"/>
      <c r="RM141" s="22"/>
      <c r="RN141" s="22"/>
      <c r="RO141" s="22"/>
      <c r="RP141" s="22"/>
      <c r="RQ141" s="22"/>
      <c r="RR141" s="22"/>
      <c r="RS141" s="22"/>
      <c r="RT141" s="22"/>
      <c r="RU141" s="22"/>
      <c r="RV141" s="22"/>
      <c r="RW141" s="22"/>
      <c r="RX141" s="22"/>
      <c r="RY141" s="22"/>
      <c r="RZ141" s="22"/>
      <c r="SA141" s="22"/>
      <c r="SB141" s="22"/>
      <c r="SC141" s="22"/>
      <c r="SD141" s="22"/>
      <c r="SE141" s="22"/>
      <c r="SF141" s="22"/>
      <c r="SG141" s="22"/>
      <c r="SH141" s="22"/>
      <c r="SI141" s="22"/>
      <c r="SJ141" s="22"/>
      <c r="SK141" s="22"/>
      <c r="SL141" s="22"/>
      <c r="SM141" s="22"/>
      <c r="SN141" s="22"/>
      <c r="SO141" s="22"/>
      <c r="SP141" s="22"/>
      <c r="SQ141" s="22"/>
      <c r="SR141" s="22"/>
      <c r="SS141" s="22"/>
      <c r="ST141" s="22"/>
      <c r="SU141" s="22"/>
      <c r="SV141" s="22"/>
      <c r="SW141" s="22"/>
      <c r="SX141" s="22"/>
      <c r="SY141" s="22"/>
      <c r="SZ141" s="22"/>
      <c r="TA141" s="22"/>
      <c r="TB141" s="22"/>
      <c r="TC141" s="22"/>
      <c r="TD141" s="22"/>
      <c r="TE141" s="22"/>
      <c r="TF141" s="22"/>
      <c r="TG141" s="22"/>
      <c r="TH141" s="22"/>
      <c r="TI141" s="22"/>
      <c r="TJ141" s="22"/>
      <c r="TK141" s="22"/>
      <c r="TL141" s="22"/>
      <c r="TM141" s="22"/>
      <c r="TN141" s="22"/>
      <c r="TO141" s="22"/>
      <c r="TP141" s="22"/>
      <c r="TQ141" s="22"/>
      <c r="TR141" s="22"/>
      <c r="TS141" s="22"/>
      <c r="TT141" s="22"/>
      <c r="TU141" s="22"/>
      <c r="TV141" s="22"/>
      <c r="TW141" s="22"/>
      <c r="TX141" s="22"/>
      <c r="TY141" s="22"/>
      <c r="TZ141" s="22"/>
      <c r="UA141" s="22"/>
      <c r="UB141" s="22"/>
      <c r="UC141" s="22"/>
      <c r="UD141" s="22"/>
      <c r="UE141" s="22"/>
      <c r="UF141" s="22"/>
      <c r="UG141" s="22"/>
      <c r="UH141" s="22"/>
      <c r="UI141" s="22"/>
      <c r="UJ141" s="22"/>
      <c r="UK141" s="22"/>
      <c r="UL141" s="22"/>
      <c r="UM141" s="22"/>
      <c r="UN141" s="22"/>
      <c r="UO141" s="22"/>
      <c r="UP141" s="22"/>
      <c r="UQ141" s="22"/>
      <c r="UR141" s="22"/>
      <c r="US141" s="22"/>
      <c r="UT141" s="22"/>
      <c r="UU141" s="22"/>
      <c r="UV141" s="22"/>
      <c r="UW141" s="22"/>
      <c r="UX141" s="22"/>
      <c r="UY141" s="22"/>
      <c r="UZ141" s="22"/>
      <c r="VA141" s="22"/>
      <c r="VB141" s="22"/>
      <c r="VC141" s="22"/>
      <c r="VD141" s="22"/>
      <c r="VE141" s="22"/>
      <c r="VF141" s="22"/>
      <c r="VG141" s="22"/>
      <c r="VH141" s="22"/>
      <c r="VI141" s="22"/>
      <c r="VJ141" s="22"/>
      <c r="VK141" s="22"/>
      <c r="VL141" s="22"/>
      <c r="VM141" s="22"/>
      <c r="VN141" s="22"/>
      <c r="VO141" s="22"/>
      <c r="VP141" s="22"/>
      <c r="VQ141" s="22"/>
      <c r="VR141" s="22"/>
      <c r="VS141" s="22"/>
      <c r="VT141" s="22"/>
      <c r="VU141" s="22"/>
      <c r="VV141" s="22"/>
      <c r="VW141" s="22"/>
      <c r="VX141" s="22"/>
      <c r="VY141" s="22"/>
      <c r="VZ141" s="22"/>
      <c r="WA141" s="22"/>
      <c r="WB141" s="22"/>
      <c r="WC141" s="22"/>
      <c r="WD141" s="22"/>
      <c r="WE141" s="22"/>
      <c r="WF141" s="22"/>
      <c r="WG141" s="22"/>
      <c r="WH141" s="22"/>
      <c r="WI141" s="22"/>
      <c r="WJ141" s="22"/>
      <c r="WK141" s="22"/>
      <c r="WL141" s="22"/>
      <c r="WM141" s="22"/>
      <c r="WN141" s="22"/>
      <c r="WO141" s="22"/>
      <c r="WP141" s="22"/>
      <c r="WQ141" s="22"/>
      <c r="WR141" s="22"/>
      <c r="WS141" s="22"/>
      <c r="WT141" s="22"/>
      <c r="WU141" s="22"/>
      <c r="WV141" s="22"/>
      <c r="WW141" s="22"/>
      <c r="WX141" s="22"/>
      <c r="WY141" s="22"/>
      <c r="WZ141" s="22"/>
      <c r="XA141" s="22"/>
      <c r="XB141" s="22"/>
      <c r="XC141" s="22"/>
      <c r="XD141" s="22"/>
      <c r="XE141" s="22"/>
      <c r="XF141" s="22"/>
      <c r="XG141" s="22"/>
      <c r="XH141" s="22"/>
      <c r="XI141" s="22"/>
      <c r="XJ141" s="22"/>
      <c r="XK141" s="22"/>
      <c r="XL141" s="22"/>
      <c r="XM141" s="22"/>
      <c r="XN141" s="22"/>
      <c r="XO141" s="22"/>
      <c r="XP141" s="22"/>
      <c r="XQ141" s="22"/>
      <c r="XR141" s="22"/>
      <c r="XS141" s="22"/>
      <c r="XT141" s="22"/>
      <c r="XU141" s="22"/>
      <c r="XV141" s="22"/>
      <c r="XW141" s="22"/>
      <c r="XX141" s="22"/>
      <c r="XY141" s="22"/>
      <c r="XZ141" s="22"/>
      <c r="YA141" s="22"/>
      <c r="YB141" s="22"/>
      <c r="YC141" s="22"/>
      <c r="YD141" s="22"/>
      <c r="YE141" s="22"/>
      <c r="YF141" s="22"/>
      <c r="YG141" s="22"/>
      <c r="YH141" s="22"/>
      <c r="YI141" s="22"/>
      <c r="YJ141" s="22"/>
      <c r="YK141" s="22"/>
      <c r="YL141" s="22"/>
      <c r="YM141" s="22"/>
      <c r="YN141" s="22"/>
      <c r="YO141" s="22"/>
      <c r="YP141" s="22"/>
      <c r="YQ141" s="22"/>
      <c r="YR141" s="22"/>
      <c r="YS141" s="22"/>
      <c r="YT141" s="22"/>
      <c r="YU141" s="22"/>
      <c r="YV141" s="22"/>
      <c r="YW141" s="22"/>
      <c r="YX141" s="22"/>
      <c r="YY141" s="22"/>
      <c r="YZ141" s="22"/>
      <c r="ZA141" s="22"/>
      <c r="ZB141" s="22"/>
      <c r="ZC141" s="22"/>
      <c r="ZD141" s="22"/>
      <c r="ZE141" s="22"/>
      <c r="ZF141" s="22"/>
      <c r="ZG141" s="22"/>
      <c r="ZH141" s="22"/>
      <c r="ZI141" s="22"/>
      <c r="ZJ141" s="22"/>
      <c r="ZK141" s="22"/>
      <c r="ZL141" s="22"/>
      <c r="ZM141" s="22"/>
      <c r="ZN141" s="22"/>
      <c r="ZO141" s="22"/>
      <c r="ZP141" s="22"/>
      <c r="ZQ141" s="22"/>
      <c r="ZR141" s="22"/>
      <c r="ZS141" s="22"/>
      <c r="ZT141" s="22"/>
      <c r="ZU141" s="22"/>
      <c r="ZV141" s="22"/>
      <c r="ZW141" s="22"/>
      <c r="ZX141" s="22"/>
      <c r="ZY141" s="22"/>
      <c r="ZZ141" s="22"/>
      <c r="AAA141" s="22"/>
      <c r="AAB141" s="22"/>
      <c r="AAC141" s="22"/>
      <c r="AAD141" s="22"/>
      <c r="AAE141" s="22"/>
      <c r="AAF141" s="22"/>
      <c r="AAG141" s="22"/>
      <c r="AAH141" s="22"/>
      <c r="AAI141" s="22"/>
      <c r="AAJ141" s="22"/>
      <c r="AAK141" s="22"/>
      <c r="AAL141" s="22"/>
      <c r="AAM141" s="22"/>
      <c r="AAN141" s="22"/>
      <c r="AAO141" s="22"/>
      <c r="AAP141" s="22"/>
      <c r="AAQ141" s="22"/>
      <c r="AAR141" s="22"/>
      <c r="AAS141" s="22"/>
      <c r="AAT141" s="22"/>
      <c r="AAU141" s="22"/>
      <c r="AAV141" s="22"/>
      <c r="AAW141" s="22"/>
      <c r="AAX141" s="22"/>
      <c r="AAY141" s="22"/>
      <c r="AAZ141" s="22"/>
      <c r="ABA141" s="22"/>
      <c r="ABB141" s="22"/>
      <c r="ABC141" s="22"/>
      <c r="ABD141" s="22"/>
      <c r="ABE141" s="22"/>
      <c r="ABF141" s="22"/>
      <c r="ABG141" s="22"/>
      <c r="ABH141" s="22"/>
      <c r="ABI141" s="22"/>
      <c r="ABJ141" s="22"/>
      <c r="ABK141" s="22"/>
      <c r="ABL141" s="22"/>
      <c r="ABM141" s="22"/>
      <c r="ABN141" s="22"/>
      <c r="ABO141" s="22"/>
      <c r="ABP141" s="22"/>
      <c r="ABQ141" s="22"/>
      <c r="ABR141" s="22"/>
      <c r="ABS141" s="22"/>
      <c r="ABT141" s="22"/>
      <c r="ABU141" s="22"/>
      <c r="ABV141" s="22"/>
      <c r="ABW141" s="22"/>
      <c r="ABX141" s="22"/>
      <c r="ABY141" s="22"/>
      <c r="ABZ141" s="22"/>
      <c r="ACA141" s="22"/>
      <c r="ACB141" s="22"/>
      <c r="ACC141" s="22"/>
      <c r="ACD141" s="22"/>
      <c r="ACE141" s="22"/>
      <c r="ACF141" s="22"/>
      <c r="ACG141" s="22"/>
      <c r="ACH141" s="22"/>
      <c r="ACI141" s="22"/>
      <c r="ACJ141" s="22"/>
      <c r="ACK141" s="22"/>
      <c r="ACL141" s="22"/>
      <c r="ACM141" s="22"/>
      <c r="ACN141" s="22"/>
      <c r="ACO141" s="22"/>
      <c r="ACP141" s="22"/>
      <c r="ACQ141" s="22"/>
      <c r="ACR141" s="22"/>
      <c r="ACS141" s="22"/>
      <c r="ACT141" s="22"/>
      <c r="ACU141" s="22"/>
      <c r="ACV141" s="22"/>
      <c r="ACW141" s="22"/>
      <c r="ACX141" s="22"/>
      <c r="ACY141" s="22"/>
      <c r="ACZ141" s="22"/>
      <c r="ADA141" s="22"/>
      <c r="ADB141" s="22"/>
      <c r="ADC141" s="22"/>
      <c r="ADD141" s="22"/>
      <c r="ADE141" s="22"/>
      <c r="ADF141" s="22"/>
      <c r="ADG141" s="22"/>
      <c r="ADH141" s="22"/>
      <c r="ADI141" s="22"/>
      <c r="ADJ141" s="22"/>
      <c r="ADK141" s="22"/>
      <c r="ADL141" s="22"/>
      <c r="ADM141" s="22"/>
      <c r="ADN141" s="22"/>
      <c r="ADO141" s="22"/>
      <c r="ADP141" s="22"/>
      <c r="ADQ141" s="22"/>
      <c r="ADR141" s="22"/>
      <c r="ADS141" s="22"/>
      <c r="ADT141" s="22"/>
      <c r="ADU141" s="22"/>
      <c r="ADV141" s="22"/>
      <c r="ADW141" s="22"/>
      <c r="ADX141" s="22"/>
      <c r="ADY141" s="22"/>
      <c r="ADZ141" s="22"/>
      <c r="AEA141" s="22"/>
      <c r="AEB141" s="22"/>
      <c r="AEC141" s="22"/>
      <c r="AED141" s="22"/>
      <c r="AEE141" s="22"/>
      <c r="AEF141" s="22"/>
      <c r="AEG141" s="22"/>
      <c r="AEH141" s="22"/>
      <c r="AEI141" s="22"/>
      <c r="AEJ141" s="22"/>
      <c r="AEK141" s="22"/>
      <c r="AEL141" s="22"/>
      <c r="AEM141" s="22"/>
      <c r="AEN141" s="22"/>
      <c r="AEO141" s="22"/>
      <c r="AEP141" s="22"/>
      <c r="AEQ141" s="22"/>
      <c r="AER141" s="22"/>
      <c r="AES141" s="22"/>
      <c r="AET141" s="22"/>
      <c r="AEU141" s="22"/>
      <c r="AEV141" s="22"/>
      <c r="AEW141" s="22"/>
      <c r="AEX141" s="22"/>
      <c r="AEY141" s="22"/>
      <c r="AEZ141" s="22"/>
      <c r="AFA141" s="22"/>
      <c r="AFB141" s="22"/>
      <c r="AFC141" s="22"/>
      <c r="AFD141" s="22"/>
      <c r="AFE141" s="22"/>
      <c r="AFF141" s="22"/>
      <c r="AFG141" s="22"/>
      <c r="AFH141" s="22"/>
      <c r="AFI141" s="22"/>
      <c r="AFJ141" s="22"/>
      <c r="AFK141" s="22"/>
      <c r="AFL141" s="22"/>
      <c r="AFM141" s="22"/>
      <c r="AFN141" s="22"/>
      <c r="AFO141" s="22"/>
      <c r="AFP141" s="22"/>
      <c r="AFQ141" s="22"/>
      <c r="AFR141" s="22"/>
      <c r="AFS141" s="22"/>
      <c r="AFT141" s="22"/>
      <c r="AFU141" s="22"/>
      <c r="AFV141" s="22"/>
      <c r="AFW141" s="22"/>
      <c r="AFX141" s="22"/>
      <c r="AFY141" s="22"/>
      <c r="AFZ141" s="22"/>
      <c r="AGA141" s="22"/>
      <c r="AGB141" s="22"/>
      <c r="AGC141" s="22"/>
      <c r="AGD141" s="22"/>
      <c r="AGE141" s="22"/>
      <c r="AGF141" s="22"/>
      <c r="AGG141" s="22"/>
      <c r="AGH141" s="22"/>
      <c r="AGI141" s="22"/>
      <c r="AGJ141" s="22"/>
      <c r="AGK141" s="22"/>
      <c r="AGL141" s="22"/>
      <c r="AGM141" s="22"/>
      <c r="AGN141" s="22"/>
      <c r="AGO141" s="22"/>
      <c r="AGP141" s="22"/>
      <c r="AGQ141" s="22"/>
      <c r="AGR141" s="22"/>
      <c r="AGS141" s="22"/>
      <c r="AGT141" s="22"/>
      <c r="AGU141" s="22"/>
      <c r="AGV141" s="22"/>
      <c r="AGW141" s="22"/>
      <c r="AGX141" s="22"/>
      <c r="AGY141" s="22"/>
      <c r="AGZ141" s="22"/>
      <c r="AHA141" s="22"/>
      <c r="AHB141" s="22"/>
      <c r="AHC141" s="22"/>
      <c r="AHD141" s="22"/>
      <c r="AHE141" s="22"/>
      <c r="AHF141" s="22"/>
      <c r="AHG141" s="22"/>
      <c r="AHH141" s="22"/>
      <c r="AHI141" s="22"/>
      <c r="AHJ141" s="22"/>
      <c r="AHK141" s="22"/>
      <c r="AHL141" s="22"/>
      <c r="AHM141" s="22"/>
      <c r="AHN141" s="22"/>
      <c r="AHO141" s="22"/>
      <c r="AHP141" s="22"/>
      <c r="AHQ141" s="22"/>
      <c r="AHR141" s="22"/>
      <c r="AHS141" s="22"/>
      <c r="AHT141" s="22"/>
      <c r="AHU141" s="22"/>
      <c r="AHV141" s="22"/>
      <c r="AHW141" s="22"/>
      <c r="AHX141" s="22"/>
      <c r="AHY141" s="22"/>
      <c r="AHZ141" s="22"/>
      <c r="AIA141" s="22"/>
      <c r="AIB141" s="22"/>
      <c r="AIC141" s="22"/>
      <c r="AID141" s="22"/>
      <c r="AIE141" s="22"/>
      <c r="AIF141" s="22"/>
      <c r="AIG141" s="22"/>
      <c r="AIH141" s="22"/>
      <c r="AII141" s="22"/>
      <c r="AIJ141" s="22"/>
      <c r="AIK141" s="22"/>
      <c r="AIL141" s="22"/>
      <c r="AIM141" s="22"/>
      <c r="AIN141" s="22"/>
      <c r="AIO141" s="22"/>
      <c r="AIP141" s="22"/>
      <c r="AIQ141" s="22"/>
      <c r="AIR141" s="22"/>
      <c r="AIS141" s="22"/>
      <c r="AIT141" s="22"/>
      <c r="AIU141" s="22"/>
      <c r="AIV141" s="22"/>
      <c r="AIW141" s="22"/>
      <c r="AIX141" s="22"/>
      <c r="AIY141" s="22"/>
      <c r="AIZ141" s="22"/>
      <c r="AJA141" s="22"/>
      <c r="AJB141" s="22"/>
      <c r="AJC141" s="22"/>
      <c r="AJD141" s="22"/>
      <c r="AJE141" s="22"/>
      <c r="AJF141" s="22"/>
      <c r="AJG141" s="22"/>
      <c r="AJH141" s="22"/>
      <c r="AJI141" s="22"/>
      <c r="AJJ141" s="22"/>
      <c r="AJK141" s="22"/>
      <c r="AJL141" s="22"/>
      <c r="AJM141" s="22"/>
      <c r="AJN141" s="22"/>
      <c r="AJO141" s="22"/>
      <c r="AJP141" s="22"/>
      <c r="AJQ141" s="22"/>
      <c r="AJR141" s="22"/>
      <c r="AJS141" s="22"/>
      <c r="AJT141" s="22"/>
      <c r="AJU141" s="22"/>
      <c r="AJV141" s="22"/>
      <c r="AJW141" s="22"/>
      <c r="AJX141" s="22"/>
      <c r="AJY141" s="22"/>
      <c r="AJZ141" s="22"/>
      <c r="AKA141" s="22"/>
      <c r="AKB141" s="22"/>
      <c r="AKC141" s="22"/>
      <c r="AKD141" s="22"/>
      <c r="AKE141" s="22"/>
      <c r="AKF141" s="22"/>
      <c r="AKG141" s="22"/>
      <c r="AKH141" s="22"/>
      <c r="AKI141" s="22"/>
      <c r="AKJ141" s="22"/>
      <c r="AKK141" s="22"/>
      <c r="AKL141" s="22"/>
      <c r="AKM141" s="22"/>
      <c r="AKN141" s="22"/>
      <c r="AKO141" s="22"/>
      <c r="AKP141" s="22"/>
      <c r="AKQ141" s="22"/>
      <c r="AKR141" s="22"/>
      <c r="AKS141" s="22"/>
      <c r="AKT141" s="22"/>
      <c r="AKU141" s="22"/>
      <c r="AKV141" s="22"/>
      <c r="AKW141" s="22"/>
      <c r="AKX141" s="22"/>
      <c r="AKY141" s="22"/>
      <c r="AKZ141" s="22"/>
      <c r="ALA141" s="22"/>
      <c r="ALB141" s="22"/>
      <c r="ALC141" s="22"/>
      <c r="ALD141" s="22"/>
      <c r="ALE141" s="22"/>
      <c r="ALF141" s="22"/>
      <c r="ALG141" s="22"/>
      <c r="ALH141" s="22"/>
      <c r="ALI141" s="22"/>
      <c r="ALJ141" s="22"/>
      <c r="ALK141" s="22"/>
      <c r="ALL141" s="22"/>
      <c r="ALM141" s="22"/>
      <c r="ALN141" s="22"/>
      <c r="ALO141" s="22"/>
      <c r="ALP141" s="22"/>
      <c r="ALQ141" s="22"/>
      <c r="ALR141" s="22"/>
      <c r="ALS141" s="22"/>
      <c r="ALT141" s="22"/>
      <c r="ALU141" s="22"/>
      <c r="ALV141" s="22"/>
      <c r="ALW141" s="22"/>
      <c r="ALX141" s="22"/>
      <c r="ALY141" s="22"/>
      <c r="ALZ141" s="22"/>
      <c r="AMA141" s="22"/>
      <c r="AMB141" s="22"/>
      <c r="AMC141" s="22"/>
      <c r="AMD141" s="22"/>
      <c r="AME141" s="22"/>
      <c r="AMF141" s="22"/>
      <c r="AMG141" s="22"/>
      <c r="AMH141" s="22"/>
      <c r="AMI141" s="22"/>
      <c r="AMJ141" s="22"/>
      <c r="AMK141" s="22"/>
      <c r="AML141" s="22"/>
      <c r="AMM141" s="22"/>
      <c r="AMN141" s="22"/>
      <c r="AMO141" s="22"/>
      <c r="AMP141" s="22"/>
      <c r="AMQ141" s="22"/>
      <c r="AMR141" s="22"/>
      <c r="AMS141" s="22"/>
      <c r="AMT141" s="22"/>
      <c r="AMU141" s="22"/>
      <c r="AMV141" s="22"/>
      <c r="AMW141" s="22"/>
      <c r="AMX141" s="22"/>
      <c r="AMY141" s="22"/>
      <c r="AMZ141" s="22"/>
      <c r="ANA141" s="22"/>
      <c r="ANB141" s="22"/>
      <c r="ANC141" s="22"/>
      <c r="AND141" s="22"/>
      <c r="ANE141" s="22"/>
      <c r="ANF141" s="22"/>
      <c r="ANG141" s="22"/>
      <c r="ANH141" s="22"/>
      <c r="ANI141" s="22"/>
      <c r="ANJ141" s="22"/>
      <c r="ANK141" s="22"/>
      <c r="ANL141" s="22"/>
      <c r="ANM141" s="22"/>
      <c r="ANN141" s="22"/>
      <c r="ANO141" s="22"/>
      <c r="ANP141" s="22"/>
      <c r="ANQ141" s="22"/>
      <c r="ANR141" s="22"/>
      <c r="ANS141" s="22"/>
      <c r="ANT141" s="22"/>
      <c r="ANU141" s="22"/>
      <c r="ANV141" s="22"/>
      <c r="ANW141" s="22"/>
      <c r="ANX141" s="22"/>
      <c r="ANY141" s="22"/>
      <c r="ANZ141" s="22"/>
      <c r="AOA141" s="22"/>
      <c r="AOB141" s="22"/>
      <c r="AOC141" s="22"/>
      <c r="AOD141" s="22"/>
      <c r="AOE141" s="22"/>
      <c r="AOF141" s="22"/>
      <c r="AOG141" s="22"/>
      <c r="AOH141" s="22"/>
      <c r="AOI141" s="22"/>
      <c r="AOJ141" s="22"/>
      <c r="AOK141" s="22"/>
      <c r="AOL141" s="22"/>
      <c r="AOM141" s="22"/>
      <c r="AON141" s="22"/>
      <c r="AOO141" s="22"/>
      <c r="AOP141" s="22"/>
      <c r="AOQ141" s="22"/>
      <c r="AOR141" s="22"/>
      <c r="AOS141" s="22"/>
      <c r="AOT141" s="22"/>
      <c r="AOU141" s="22"/>
      <c r="AOV141" s="22"/>
      <c r="AOW141" s="22"/>
      <c r="AOX141" s="22"/>
      <c r="AOY141" s="22"/>
      <c r="AOZ141" s="22"/>
      <c r="APA141" s="22"/>
      <c r="APB141" s="22"/>
      <c r="APC141" s="22"/>
      <c r="APD141" s="22"/>
      <c r="APE141" s="22"/>
      <c r="APF141" s="22"/>
      <c r="APG141" s="22"/>
      <c r="APH141" s="22"/>
      <c r="API141" s="22"/>
      <c r="APJ141" s="22"/>
      <c r="APK141" s="22"/>
      <c r="APL141" s="22"/>
      <c r="APM141" s="22"/>
      <c r="APN141" s="22"/>
      <c r="APO141" s="22"/>
      <c r="APP141" s="22"/>
      <c r="APQ141" s="22"/>
      <c r="APR141" s="22"/>
      <c r="APS141" s="22"/>
      <c r="APT141" s="22"/>
      <c r="APU141" s="22"/>
      <c r="APV141" s="22"/>
      <c r="APW141" s="22"/>
      <c r="APX141" s="22"/>
      <c r="APY141" s="22"/>
      <c r="APZ141" s="22"/>
      <c r="AQA141" s="22"/>
      <c r="AQB141" s="22"/>
      <c r="AQC141" s="22"/>
      <c r="AQD141" s="22"/>
      <c r="AQE141" s="22"/>
      <c r="AQF141" s="22"/>
      <c r="AQG141" s="22"/>
      <c r="AQH141" s="22"/>
      <c r="AQI141" s="22"/>
      <c r="AQJ141" s="22"/>
      <c r="AQK141" s="22"/>
      <c r="AQL141" s="22"/>
      <c r="AQM141" s="22"/>
      <c r="AQN141" s="22"/>
      <c r="AQO141" s="22"/>
      <c r="AQP141" s="22"/>
      <c r="AQQ141" s="22"/>
      <c r="AQR141" s="22"/>
      <c r="AQS141" s="22"/>
      <c r="AQT141" s="22"/>
      <c r="AQU141" s="22"/>
      <c r="AQV141" s="22"/>
      <c r="AQW141" s="22"/>
      <c r="AQX141" s="22"/>
      <c r="AQY141" s="22"/>
      <c r="AQZ141" s="22"/>
      <c r="ARA141" s="22"/>
      <c r="ARB141" s="22"/>
      <c r="ARC141" s="22"/>
      <c r="ARD141" s="22"/>
      <c r="ARE141" s="22"/>
      <c r="ARF141" s="22"/>
      <c r="ARG141" s="22"/>
      <c r="ARH141" s="22"/>
      <c r="ARI141" s="22"/>
      <c r="ARJ141" s="22"/>
      <c r="ARK141" s="22"/>
      <c r="ARL141" s="22"/>
      <c r="ARM141" s="22"/>
      <c r="ARN141" s="22"/>
      <c r="ARO141" s="22"/>
      <c r="ARP141" s="22"/>
      <c r="ARQ141" s="22"/>
      <c r="ARR141" s="22"/>
      <c r="ARS141" s="22"/>
      <c r="ART141" s="22"/>
      <c r="ARU141" s="22"/>
      <c r="ARV141" s="22"/>
      <c r="ARW141" s="22"/>
      <c r="ARX141" s="22"/>
      <c r="ARY141" s="22"/>
      <c r="ARZ141" s="22"/>
      <c r="ASA141" s="22"/>
      <c r="ASB141" s="22"/>
      <c r="ASC141" s="22"/>
      <c r="ASD141" s="22"/>
      <c r="ASE141" s="22"/>
      <c r="ASF141" s="22"/>
      <c r="ASG141" s="22"/>
      <c r="ASH141" s="22"/>
      <c r="ASI141" s="22"/>
      <c r="ASJ141" s="22"/>
      <c r="ASK141" s="22"/>
      <c r="ASL141" s="22"/>
      <c r="ASM141" s="22"/>
      <c r="ASN141" s="22"/>
      <c r="ASO141" s="22"/>
      <c r="ASP141" s="22"/>
      <c r="ASQ141" s="22"/>
      <c r="ASR141" s="22"/>
      <c r="ASS141" s="22"/>
      <c r="AST141" s="22"/>
      <c r="ASU141" s="22"/>
      <c r="ASV141" s="22"/>
      <c r="ASW141" s="22"/>
      <c r="ASX141" s="22"/>
      <c r="ASY141" s="22"/>
      <c r="ASZ141" s="22"/>
      <c r="ATA141" s="22"/>
      <c r="ATB141" s="22"/>
      <c r="ATC141" s="22"/>
      <c r="ATD141" s="22"/>
      <c r="ATE141" s="22"/>
      <c r="ATF141" s="22"/>
      <c r="ATG141" s="22"/>
      <c r="ATH141" s="22"/>
      <c r="ATI141" s="22"/>
      <c r="ATJ141" s="22"/>
      <c r="ATK141" s="22"/>
      <c r="ATL141" s="22"/>
      <c r="ATM141" s="22"/>
      <c r="ATN141" s="22"/>
      <c r="ATO141" s="22"/>
      <c r="ATP141" s="22"/>
      <c r="ATQ141" s="22"/>
      <c r="ATR141" s="22"/>
      <c r="ATS141" s="22"/>
      <c r="ATT141" s="22"/>
      <c r="ATU141" s="22"/>
      <c r="ATV141" s="22"/>
      <c r="ATW141" s="22"/>
      <c r="ATX141" s="22"/>
      <c r="ATY141" s="22"/>
      <c r="ATZ141" s="22"/>
      <c r="AUA141" s="22"/>
      <c r="AUB141" s="22"/>
      <c r="AUC141" s="22"/>
      <c r="AUD141" s="22"/>
      <c r="AUE141" s="22"/>
      <c r="AUF141" s="22"/>
      <c r="AUG141" s="22"/>
      <c r="AUH141" s="22"/>
      <c r="AUI141" s="22"/>
      <c r="AUJ141" s="22"/>
      <c r="AUK141" s="22"/>
      <c r="AUL141" s="22"/>
      <c r="AUM141" s="22"/>
      <c r="AUN141" s="22"/>
      <c r="AUO141" s="22"/>
      <c r="AUP141" s="22"/>
      <c r="AUQ141" s="22"/>
      <c r="AUR141" s="22"/>
      <c r="AUS141" s="22"/>
      <c r="AUT141" s="22"/>
      <c r="AUU141" s="22"/>
      <c r="AUV141" s="22"/>
      <c r="AUW141" s="22"/>
      <c r="AUX141" s="22"/>
      <c r="AUY141" s="22"/>
      <c r="AUZ141" s="22"/>
      <c r="AVA141" s="22"/>
      <c r="AVB141" s="22"/>
      <c r="AVC141" s="22"/>
      <c r="AVD141" s="22"/>
      <c r="AVE141" s="22"/>
      <c r="AVF141" s="22"/>
      <c r="AVG141" s="22"/>
      <c r="AVH141" s="22"/>
      <c r="AVI141" s="22"/>
      <c r="AVJ141" s="22"/>
      <c r="AVK141" s="22"/>
      <c r="AVL141" s="22"/>
      <c r="AVM141" s="22"/>
      <c r="AVN141" s="22"/>
      <c r="AVO141" s="22"/>
      <c r="AVP141" s="22"/>
      <c r="AVQ141" s="22"/>
      <c r="AVR141" s="22"/>
      <c r="AVS141" s="22"/>
      <c r="AVT141" s="22"/>
      <c r="AVU141" s="22"/>
      <c r="AVV141" s="22"/>
      <c r="AVW141" s="22"/>
      <c r="AVX141" s="22"/>
      <c r="AVY141" s="22"/>
      <c r="AVZ141" s="22"/>
      <c r="AWA141" s="22"/>
      <c r="AWB141" s="22"/>
      <c r="AWC141" s="22"/>
      <c r="AWD141" s="22"/>
      <c r="AWE141" s="22"/>
      <c r="AWF141" s="22"/>
      <c r="AWG141" s="22"/>
      <c r="AWH141" s="22"/>
      <c r="AWI141" s="22"/>
      <c r="AWJ141" s="22"/>
      <c r="AWK141" s="22"/>
      <c r="AWL141" s="22"/>
      <c r="AWM141" s="22"/>
      <c r="AWN141" s="22"/>
      <c r="AWO141" s="22"/>
      <c r="AWP141" s="22"/>
      <c r="AWQ141" s="22"/>
      <c r="AWR141" s="22"/>
      <c r="AWS141" s="22"/>
      <c r="AWT141" s="22"/>
      <c r="AWU141" s="22"/>
      <c r="AWV141" s="22"/>
      <c r="AWW141" s="22"/>
      <c r="AWX141" s="22"/>
      <c r="AWY141" s="22"/>
      <c r="AWZ141" s="22"/>
      <c r="AXA141" s="22"/>
      <c r="AXB141" s="22"/>
      <c r="AXC141" s="22"/>
      <c r="AXD141" s="22"/>
      <c r="AXE141" s="22"/>
      <c r="AXF141" s="22"/>
      <c r="AXG141" s="22"/>
      <c r="AXH141" s="22"/>
      <c r="AXI141" s="22"/>
      <c r="AXJ141" s="22"/>
      <c r="AXK141" s="22"/>
      <c r="AXL141" s="22"/>
      <c r="AXM141" s="22"/>
      <c r="AXN141" s="22"/>
      <c r="AXO141" s="22"/>
      <c r="AXP141" s="22"/>
      <c r="AXQ141" s="22"/>
      <c r="AXR141" s="22"/>
      <c r="AXS141" s="22"/>
      <c r="AXT141" s="22"/>
      <c r="AXU141" s="22"/>
      <c r="AXV141" s="22"/>
      <c r="AXW141" s="22"/>
      <c r="AXX141" s="22"/>
      <c r="AXY141" s="22"/>
      <c r="AXZ141" s="22"/>
      <c r="AYA141" s="22"/>
      <c r="AYB141" s="22"/>
      <c r="AYC141" s="22"/>
      <c r="AYD141" s="22"/>
      <c r="AYE141" s="22"/>
      <c r="AYF141" s="22"/>
      <c r="AYG141" s="22"/>
      <c r="AYH141" s="22"/>
      <c r="AYI141" s="22"/>
      <c r="AYJ141" s="22"/>
      <c r="AYK141" s="22"/>
      <c r="AYL141" s="22"/>
      <c r="AYM141" s="22"/>
      <c r="AYN141" s="22"/>
      <c r="AYO141" s="22"/>
      <c r="AYP141" s="22"/>
      <c r="AYQ141" s="22"/>
      <c r="AYR141" s="22"/>
      <c r="AYS141" s="22"/>
      <c r="AYT141" s="22"/>
      <c r="AYU141" s="22"/>
      <c r="AYV141" s="22"/>
      <c r="AYW141" s="22"/>
      <c r="AYX141" s="22"/>
      <c r="AYY141" s="22"/>
      <c r="AYZ141" s="22"/>
      <c r="AZA141" s="22"/>
      <c r="AZB141" s="22"/>
      <c r="AZC141" s="22"/>
      <c r="AZD141" s="22"/>
      <c r="AZE141" s="22"/>
      <c r="AZF141" s="22"/>
      <c r="AZG141" s="22"/>
      <c r="AZH141" s="22"/>
      <c r="AZI141" s="22"/>
      <c r="AZJ141" s="22"/>
      <c r="AZK141" s="22"/>
      <c r="AZL141" s="22"/>
      <c r="AZM141" s="22"/>
      <c r="AZN141" s="22"/>
      <c r="AZO141" s="22"/>
      <c r="AZP141" s="22"/>
      <c r="AZQ141" s="22"/>
      <c r="AZR141" s="22"/>
      <c r="AZS141" s="22"/>
      <c r="AZT141" s="22"/>
      <c r="AZU141" s="22"/>
      <c r="AZV141" s="22"/>
      <c r="AZW141" s="22"/>
      <c r="AZX141" s="22"/>
      <c r="AZY141" s="22"/>
      <c r="AZZ141" s="22"/>
      <c r="BAA141" s="22"/>
      <c r="BAB141" s="22"/>
      <c r="BAC141" s="22"/>
      <c r="BAD141" s="22"/>
      <c r="BAE141" s="22"/>
      <c r="BAF141" s="22"/>
      <c r="BAG141" s="22"/>
      <c r="BAH141" s="22"/>
      <c r="BAI141" s="22"/>
      <c r="BAJ141" s="22"/>
      <c r="BAK141" s="22"/>
      <c r="BAL141" s="22"/>
      <c r="BAM141" s="22"/>
      <c r="BAN141" s="22"/>
      <c r="BAO141" s="22"/>
      <c r="BAP141" s="22"/>
      <c r="BAQ141" s="22"/>
      <c r="BAR141" s="22"/>
      <c r="BAS141" s="22"/>
      <c r="BAT141" s="22"/>
      <c r="BAU141" s="22"/>
      <c r="BAV141" s="22"/>
      <c r="BAW141" s="22"/>
      <c r="BAX141" s="22"/>
      <c r="BAY141" s="22"/>
      <c r="BAZ141" s="22"/>
      <c r="BBA141" s="22"/>
      <c r="BBB141" s="22"/>
      <c r="BBC141" s="22"/>
      <c r="BBD141" s="22"/>
      <c r="BBE141" s="22"/>
      <c r="BBF141" s="22"/>
      <c r="BBG141" s="22"/>
      <c r="BBH141" s="22"/>
      <c r="BBI141" s="22"/>
      <c r="BBJ141" s="22"/>
      <c r="BBK141" s="22"/>
      <c r="BBL141" s="22"/>
      <c r="BBM141" s="22"/>
      <c r="BBN141" s="22"/>
      <c r="BBO141" s="22"/>
      <c r="BBP141" s="22"/>
      <c r="BBQ141" s="22"/>
      <c r="BBR141" s="22"/>
      <c r="BBS141" s="22"/>
      <c r="BBT141" s="22"/>
      <c r="BBU141" s="22"/>
      <c r="BBV141" s="22"/>
      <c r="BBW141" s="22"/>
      <c r="BBX141" s="22"/>
      <c r="BBY141" s="22"/>
      <c r="BBZ141" s="22"/>
      <c r="BCA141" s="22"/>
      <c r="BCB141" s="22"/>
      <c r="BCC141" s="22"/>
      <c r="BCD141" s="22"/>
      <c r="BCE141" s="22"/>
      <c r="BCF141" s="22"/>
      <c r="BCG141" s="22"/>
      <c r="BCH141" s="22"/>
      <c r="BCI141" s="22"/>
      <c r="BCJ141" s="22"/>
      <c r="BCK141" s="22"/>
      <c r="BCL141" s="22"/>
      <c r="BCM141" s="22"/>
      <c r="BCN141" s="22"/>
      <c r="BCO141" s="22"/>
      <c r="BCP141" s="22"/>
      <c r="BCQ141" s="22"/>
      <c r="BCR141" s="22"/>
      <c r="BCS141" s="22"/>
      <c r="BCT141" s="22"/>
      <c r="BCU141" s="22"/>
      <c r="BCV141" s="22"/>
      <c r="BCW141" s="22"/>
      <c r="BCX141" s="22"/>
      <c r="BCY141" s="22"/>
      <c r="BCZ141" s="22"/>
      <c r="BDA141" s="22"/>
      <c r="BDB141" s="22"/>
      <c r="BDC141" s="22"/>
      <c r="BDD141" s="22"/>
      <c r="BDE141" s="22"/>
      <c r="BDF141" s="22"/>
      <c r="BDG141" s="22"/>
      <c r="BDH141" s="22"/>
      <c r="BDI141" s="22"/>
      <c r="BDJ141" s="22"/>
      <c r="BDK141" s="22"/>
      <c r="BDL141" s="22"/>
      <c r="BDM141" s="22"/>
      <c r="BDN141" s="22"/>
      <c r="BDO141" s="22"/>
      <c r="BDP141" s="22"/>
      <c r="BDQ141" s="22"/>
      <c r="BDR141" s="22"/>
      <c r="BDS141" s="22"/>
      <c r="BDT141" s="22"/>
      <c r="BDU141" s="22"/>
      <c r="BDV141" s="22"/>
      <c r="BDW141" s="22"/>
      <c r="BDX141" s="22"/>
      <c r="BDY141" s="22"/>
      <c r="BDZ141" s="22"/>
      <c r="BEA141" s="22"/>
      <c r="BEB141" s="22"/>
      <c r="BEC141" s="22"/>
      <c r="BED141" s="22"/>
      <c r="BEE141" s="22"/>
      <c r="BEF141" s="22"/>
      <c r="BEG141" s="22"/>
      <c r="BEH141" s="22"/>
      <c r="BEI141" s="22"/>
      <c r="BEJ141" s="22"/>
      <c r="BEK141" s="22"/>
      <c r="BEL141" s="22"/>
      <c r="BEM141" s="22"/>
      <c r="BEN141" s="22"/>
      <c r="BEO141" s="22"/>
      <c r="BEP141" s="22"/>
      <c r="BEQ141" s="22"/>
      <c r="BER141" s="22"/>
      <c r="BES141" s="22"/>
      <c r="BET141" s="22"/>
      <c r="BEU141" s="22"/>
      <c r="BEV141" s="22"/>
      <c r="BEW141" s="22"/>
      <c r="BEX141" s="22"/>
      <c r="BEY141" s="22"/>
      <c r="BEZ141" s="22"/>
      <c r="BFA141" s="22"/>
      <c r="BFB141" s="22"/>
      <c r="BFC141" s="22"/>
      <c r="BFD141" s="22"/>
      <c r="BFE141" s="22"/>
      <c r="BFF141" s="22"/>
      <c r="BFG141" s="22"/>
      <c r="BFH141" s="22"/>
      <c r="BFI141" s="22"/>
      <c r="BFJ141" s="22"/>
      <c r="BFK141" s="22"/>
      <c r="BFL141" s="22"/>
      <c r="BFM141" s="22"/>
      <c r="BFN141" s="22"/>
      <c r="BFO141" s="22"/>
      <c r="BFP141" s="22"/>
      <c r="BFQ141" s="22"/>
      <c r="BFR141" s="22"/>
      <c r="BFS141" s="22"/>
      <c r="BFT141" s="22"/>
      <c r="BFU141" s="22"/>
      <c r="BFV141" s="22"/>
      <c r="BFW141" s="22"/>
      <c r="BFX141" s="22"/>
      <c r="BFY141" s="22"/>
      <c r="BFZ141" s="22"/>
      <c r="BGA141" s="22"/>
      <c r="BGB141" s="22"/>
      <c r="BGC141" s="22"/>
      <c r="BGD141" s="22"/>
      <c r="BGE141" s="22"/>
      <c r="BGF141" s="22"/>
      <c r="BGG141" s="22"/>
      <c r="BGH141" s="22"/>
      <c r="BGI141" s="22"/>
      <c r="BGJ141" s="22"/>
      <c r="BGK141" s="22"/>
      <c r="BGL141" s="22"/>
      <c r="BGM141" s="22"/>
      <c r="BGN141" s="22"/>
      <c r="BGO141" s="22"/>
      <c r="BGP141" s="22"/>
      <c r="BGQ141" s="22"/>
      <c r="BGR141" s="22"/>
      <c r="BGS141" s="22"/>
      <c r="BGT141" s="22"/>
      <c r="BGU141" s="22"/>
      <c r="BGV141" s="22"/>
      <c r="BGW141" s="22"/>
      <c r="BGX141" s="22"/>
      <c r="BGY141" s="22"/>
      <c r="BGZ141" s="22"/>
      <c r="BHA141" s="22"/>
      <c r="BHB141" s="22"/>
      <c r="BHC141" s="22"/>
      <c r="BHD141" s="22"/>
      <c r="BHE141" s="22"/>
      <c r="BHF141" s="22"/>
      <c r="BHG141" s="22"/>
      <c r="BHH141" s="22"/>
      <c r="BHI141" s="22"/>
      <c r="BHJ141" s="22"/>
      <c r="BHK141" s="22"/>
      <c r="BHL141" s="22"/>
      <c r="BHM141" s="22"/>
      <c r="BHN141" s="22"/>
      <c r="BHO141" s="22"/>
      <c r="BHP141" s="22"/>
      <c r="BHQ141" s="22"/>
      <c r="BHR141" s="22"/>
      <c r="BHS141" s="22"/>
      <c r="BHT141" s="22"/>
      <c r="BHU141" s="22"/>
      <c r="BHV141" s="22"/>
      <c r="BHW141" s="22"/>
      <c r="BHX141" s="22"/>
      <c r="BHY141" s="22"/>
      <c r="BHZ141" s="22"/>
      <c r="BIA141" s="22"/>
      <c r="BIB141" s="22"/>
      <c r="BIC141" s="22"/>
      <c r="BID141" s="22"/>
      <c r="BIE141" s="22"/>
      <c r="BIF141" s="22"/>
      <c r="BIG141" s="22"/>
      <c r="BIH141" s="22"/>
      <c r="BII141" s="22"/>
      <c r="BIJ141" s="22"/>
      <c r="BIK141" s="22"/>
      <c r="BIL141" s="22"/>
      <c r="BIM141" s="22"/>
      <c r="BIN141" s="22"/>
      <c r="BIO141" s="22"/>
      <c r="BIP141" s="22"/>
      <c r="BIQ141" s="22"/>
      <c r="BIR141" s="22"/>
      <c r="BIS141" s="22"/>
      <c r="BIT141" s="22"/>
      <c r="BIU141" s="22"/>
      <c r="BIV141" s="22"/>
      <c r="BIW141" s="22"/>
      <c r="BIX141" s="22"/>
      <c r="BIY141" s="22"/>
      <c r="BIZ141" s="22"/>
      <c r="BJA141" s="22"/>
      <c r="BJB141" s="22"/>
      <c r="BJC141" s="22"/>
      <c r="BJD141" s="22"/>
      <c r="BJE141" s="22"/>
      <c r="BJF141" s="22"/>
      <c r="BJG141" s="22"/>
      <c r="BJH141" s="22"/>
      <c r="BJI141" s="22"/>
      <c r="BJJ141" s="22"/>
      <c r="BJK141" s="22"/>
      <c r="BJL141" s="22"/>
      <c r="BJM141" s="22"/>
      <c r="BJN141" s="22"/>
      <c r="BJO141" s="22"/>
      <c r="BJP141" s="22"/>
      <c r="BJQ141" s="22"/>
      <c r="BJR141" s="22"/>
      <c r="BJS141" s="22"/>
      <c r="BJT141" s="22"/>
      <c r="BJU141" s="22"/>
      <c r="BJV141" s="22"/>
      <c r="BJW141" s="22"/>
      <c r="BJX141" s="22"/>
      <c r="BJY141" s="22"/>
      <c r="BJZ141" s="22"/>
      <c r="BKA141" s="22"/>
      <c r="BKB141" s="22"/>
      <c r="BKC141" s="22"/>
      <c r="BKD141" s="22"/>
      <c r="BKE141" s="22"/>
      <c r="BKF141" s="22"/>
      <c r="BKG141" s="22"/>
      <c r="BKH141" s="22"/>
      <c r="BKI141" s="22"/>
      <c r="BKJ141" s="22"/>
      <c r="BKK141" s="22"/>
      <c r="BKL141" s="22"/>
      <c r="BKM141" s="22"/>
      <c r="BKN141" s="22"/>
      <c r="BKO141" s="22"/>
      <c r="BKP141" s="22"/>
      <c r="BKQ141" s="22"/>
      <c r="BKR141" s="22"/>
      <c r="BKS141" s="22"/>
      <c r="BKT141" s="22"/>
      <c r="BKU141" s="22"/>
      <c r="BKV141" s="22"/>
      <c r="BKW141" s="22"/>
      <c r="BKX141" s="22"/>
      <c r="BKY141" s="22"/>
      <c r="BKZ141" s="22"/>
      <c r="BLA141" s="22"/>
      <c r="BLB141" s="22"/>
      <c r="BLC141" s="22"/>
      <c r="BLD141" s="22"/>
      <c r="BLE141" s="22"/>
      <c r="BLF141" s="22"/>
      <c r="BLG141" s="22"/>
      <c r="BLH141" s="22"/>
      <c r="BLI141" s="22"/>
      <c r="BLJ141" s="22"/>
      <c r="BLK141" s="22"/>
      <c r="BLL141" s="22"/>
      <c r="BLM141" s="22"/>
      <c r="BLN141" s="22"/>
      <c r="BLO141" s="22"/>
      <c r="BLP141" s="22"/>
      <c r="BLQ141" s="22"/>
      <c r="BLR141" s="22"/>
      <c r="BLS141" s="22"/>
      <c r="BLT141" s="22"/>
      <c r="BLU141" s="22"/>
      <c r="BLV141" s="22"/>
      <c r="BLW141" s="22"/>
      <c r="BLX141" s="22"/>
      <c r="BLY141" s="22"/>
      <c r="BLZ141" s="22"/>
      <c r="BMA141" s="22"/>
      <c r="BMB141" s="22"/>
      <c r="BMC141" s="22"/>
      <c r="BMD141" s="22"/>
      <c r="BME141" s="22"/>
      <c r="BMF141" s="22"/>
      <c r="BMG141" s="22"/>
      <c r="BMH141" s="22"/>
      <c r="BMI141" s="22"/>
      <c r="BMJ141" s="22"/>
      <c r="BMK141" s="22"/>
      <c r="BML141" s="22"/>
      <c r="BMM141" s="22"/>
      <c r="BMN141" s="22"/>
      <c r="BMO141" s="22"/>
      <c r="BMP141" s="22"/>
      <c r="BMQ141" s="22"/>
      <c r="BMR141" s="22"/>
      <c r="BMS141" s="22"/>
      <c r="BMT141" s="22"/>
      <c r="BMU141" s="22"/>
      <c r="BMV141" s="22"/>
      <c r="BMW141" s="22"/>
      <c r="BMX141" s="22"/>
      <c r="BMY141" s="22"/>
      <c r="BMZ141" s="22"/>
      <c r="BNA141" s="22"/>
      <c r="BNB141" s="22"/>
      <c r="BNC141" s="22"/>
      <c r="BND141" s="22"/>
      <c r="BNE141" s="22"/>
      <c r="BNF141" s="22"/>
      <c r="BNG141" s="22"/>
      <c r="BNH141" s="22"/>
      <c r="BNI141" s="22"/>
      <c r="BNJ141" s="22"/>
      <c r="BNK141" s="22"/>
      <c r="BNL141" s="22"/>
      <c r="BNM141" s="22"/>
      <c r="BNN141" s="22"/>
      <c r="BNO141" s="22"/>
      <c r="BNP141" s="22"/>
      <c r="BNQ141" s="22"/>
      <c r="BNR141" s="22"/>
      <c r="BNS141" s="22"/>
      <c r="BNT141" s="22"/>
      <c r="BNU141" s="22"/>
      <c r="BNV141" s="22"/>
      <c r="BNW141" s="22"/>
      <c r="BNX141" s="22"/>
      <c r="BNY141" s="22"/>
      <c r="BNZ141" s="22"/>
      <c r="BOA141" s="22"/>
      <c r="BOB141" s="22"/>
      <c r="BOC141" s="22"/>
      <c r="BOD141" s="22"/>
      <c r="BOE141" s="22"/>
      <c r="BOF141" s="22"/>
      <c r="BOG141" s="22"/>
      <c r="BOH141" s="22"/>
      <c r="BOI141" s="22"/>
      <c r="BOJ141" s="22"/>
      <c r="BOK141" s="22"/>
      <c r="BOL141" s="22"/>
      <c r="BOM141" s="22"/>
      <c r="BON141" s="22"/>
      <c r="BOO141" s="22"/>
      <c r="BOP141" s="22"/>
      <c r="BOQ141" s="22"/>
      <c r="BOR141" s="22"/>
      <c r="BOS141" s="22"/>
      <c r="BOT141" s="22"/>
      <c r="BOU141" s="22"/>
      <c r="BOV141" s="22"/>
      <c r="BOW141" s="22"/>
      <c r="BOX141" s="22"/>
      <c r="BOY141" s="22"/>
      <c r="BOZ141" s="22"/>
      <c r="BPA141" s="22"/>
      <c r="BPB141" s="22"/>
      <c r="BPC141" s="22"/>
      <c r="BPD141" s="22"/>
      <c r="BPE141" s="22"/>
      <c r="BPF141" s="22"/>
      <c r="BPG141" s="22"/>
      <c r="BPH141" s="22"/>
      <c r="BPI141" s="22"/>
      <c r="BPJ141" s="22"/>
      <c r="BPK141" s="22"/>
      <c r="BPL141" s="22"/>
      <c r="BPM141" s="22"/>
      <c r="BPN141" s="22"/>
      <c r="BPO141" s="22"/>
      <c r="BPP141" s="22"/>
      <c r="BPQ141" s="22"/>
      <c r="BPR141" s="22"/>
      <c r="BPS141" s="22"/>
      <c r="BPT141" s="22"/>
      <c r="BPU141" s="22"/>
      <c r="BPV141" s="22"/>
      <c r="BPW141" s="22"/>
      <c r="BPX141" s="22"/>
      <c r="BPY141" s="22"/>
      <c r="BPZ141" s="22"/>
      <c r="BQA141" s="22"/>
      <c r="BQB141" s="22"/>
      <c r="BQC141" s="22"/>
      <c r="BQD141" s="22"/>
      <c r="BQE141" s="22"/>
      <c r="BQF141" s="22"/>
      <c r="BQG141" s="22"/>
      <c r="BQH141" s="22"/>
      <c r="BQI141" s="22"/>
      <c r="BQJ141" s="22"/>
      <c r="BQK141" s="22"/>
      <c r="BQL141" s="22"/>
      <c r="BQM141" s="22"/>
      <c r="BQN141" s="22"/>
      <c r="BQO141" s="22"/>
      <c r="BQP141" s="22"/>
      <c r="BQQ141" s="22"/>
      <c r="BQR141" s="22"/>
      <c r="BQS141" s="22"/>
      <c r="BQT141" s="22"/>
      <c r="BQU141" s="22"/>
      <c r="BQV141" s="22"/>
      <c r="BQW141" s="22"/>
      <c r="BQX141" s="22"/>
      <c r="BQY141" s="22"/>
      <c r="BQZ141" s="22"/>
      <c r="BRA141" s="22"/>
      <c r="BRB141" s="22"/>
      <c r="BRC141" s="22"/>
      <c r="BRD141" s="22"/>
      <c r="BRE141" s="22"/>
      <c r="BRF141" s="22"/>
      <c r="BRG141" s="22"/>
      <c r="BRH141" s="22"/>
      <c r="BRI141" s="22"/>
      <c r="BRJ141" s="22"/>
      <c r="BRK141" s="22"/>
      <c r="BRL141" s="22"/>
      <c r="BRM141" s="22"/>
      <c r="BRN141" s="22"/>
      <c r="BRO141" s="22"/>
      <c r="BRP141" s="22"/>
      <c r="BRQ141" s="22"/>
      <c r="BRR141" s="22"/>
      <c r="BRS141" s="22"/>
      <c r="BRT141" s="22"/>
      <c r="BRU141" s="22"/>
      <c r="BRV141" s="22"/>
      <c r="BRW141" s="22"/>
      <c r="BRX141" s="22"/>
      <c r="BRY141" s="22"/>
      <c r="BRZ141" s="22"/>
      <c r="BSA141" s="22"/>
      <c r="BSB141" s="22"/>
      <c r="BSC141" s="22"/>
      <c r="BSD141" s="22"/>
      <c r="BSE141" s="22"/>
      <c r="BSF141" s="22"/>
      <c r="BSG141" s="22"/>
      <c r="BSH141" s="22"/>
      <c r="BSI141" s="22"/>
      <c r="BSJ141" s="22"/>
      <c r="BSK141" s="22"/>
      <c r="BSL141" s="22"/>
      <c r="BSM141" s="22"/>
      <c r="BSN141" s="22"/>
      <c r="BSO141" s="22"/>
      <c r="BSP141" s="22"/>
      <c r="BSQ141" s="22"/>
      <c r="BSR141" s="22"/>
      <c r="BSS141" s="22"/>
      <c r="BST141" s="22"/>
      <c r="BSU141" s="22"/>
      <c r="BSV141" s="22"/>
      <c r="BSW141" s="22"/>
      <c r="BSX141" s="22"/>
      <c r="BSY141" s="22"/>
      <c r="BSZ141" s="22"/>
      <c r="BTA141" s="22"/>
      <c r="BTB141" s="22"/>
      <c r="BTC141" s="22"/>
      <c r="BTD141" s="22"/>
      <c r="BTE141" s="22"/>
      <c r="BTF141" s="22"/>
      <c r="BTG141" s="22"/>
      <c r="BTH141" s="22"/>
      <c r="BTI141" s="22"/>
      <c r="BTJ141" s="22"/>
      <c r="BTK141" s="22"/>
      <c r="BTL141" s="22"/>
      <c r="BTM141" s="22"/>
      <c r="BTN141" s="22"/>
      <c r="BTO141" s="22"/>
      <c r="BTP141" s="22"/>
      <c r="BTQ141" s="22"/>
      <c r="BTR141" s="22"/>
      <c r="BTS141" s="22"/>
      <c r="BTT141" s="22"/>
      <c r="BTU141" s="22"/>
      <c r="BTV141" s="22"/>
      <c r="BTW141" s="22"/>
      <c r="BTX141" s="22"/>
      <c r="BTY141" s="22"/>
      <c r="BTZ141" s="22"/>
      <c r="BUA141" s="22"/>
      <c r="BUB141" s="22"/>
      <c r="BUC141" s="22"/>
      <c r="BUD141" s="22"/>
      <c r="BUE141" s="22"/>
      <c r="BUF141" s="22"/>
      <c r="BUG141" s="22"/>
      <c r="BUH141" s="22"/>
      <c r="BUI141" s="22"/>
      <c r="BUJ141" s="22"/>
      <c r="BUK141" s="22"/>
      <c r="BUL141" s="22"/>
      <c r="BUM141" s="22"/>
      <c r="BUN141" s="22"/>
      <c r="BUO141" s="22"/>
      <c r="BUP141" s="22"/>
      <c r="BUQ141" s="22"/>
      <c r="BUR141" s="22"/>
      <c r="BUS141" s="22"/>
      <c r="BUT141" s="22"/>
      <c r="BUU141" s="22"/>
      <c r="BUV141" s="22"/>
      <c r="BUW141" s="22"/>
      <c r="BUX141" s="22"/>
      <c r="BUY141" s="22"/>
      <c r="BUZ141" s="22"/>
      <c r="BVA141" s="22"/>
      <c r="BVB141" s="22"/>
      <c r="BVC141" s="22"/>
      <c r="BVD141" s="22"/>
      <c r="BVE141" s="22"/>
      <c r="BVF141" s="22"/>
      <c r="BVG141" s="22"/>
      <c r="BVH141" s="22"/>
      <c r="BVI141" s="22"/>
      <c r="BVJ141" s="22"/>
      <c r="BVK141" s="22"/>
      <c r="BVL141" s="22"/>
      <c r="BVM141" s="22"/>
      <c r="BVN141" s="22"/>
      <c r="BVO141" s="22"/>
      <c r="BVP141" s="22"/>
      <c r="BVQ141" s="22"/>
      <c r="BVR141" s="22"/>
      <c r="BVS141" s="22"/>
      <c r="BVT141" s="22"/>
      <c r="BVU141" s="22"/>
      <c r="BVV141" s="22"/>
      <c r="BVW141" s="22"/>
      <c r="BVX141" s="22"/>
      <c r="BVY141" s="22"/>
      <c r="BVZ141" s="22"/>
      <c r="BWA141" s="22"/>
      <c r="BWB141" s="22"/>
      <c r="BWC141" s="22"/>
      <c r="BWD141" s="22"/>
      <c r="BWE141" s="22"/>
      <c r="BWF141" s="22"/>
      <c r="BWG141" s="22"/>
      <c r="BWH141" s="22"/>
      <c r="BWI141" s="22"/>
      <c r="BWJ141" s="22"/>
      <c r="BWK141" s="22"/>
      <c r="BWL141" s="22"/>
      <c r="BWM141" s="22"/>
      <c r="BWN141" s="22"/>
      <c r="BWO141" s="22"/>
      <c r="BWP141" s="22"/>
      <c r="BWQ141" s="22"/>
      <c r="BWR141" s="22"/>
      <c r="BWS141" s="22"/>
      <c r="BWT141" s="22"/>
      <c r="BWU141" s="22"/>
      <c r="BWV141" s="22"/>
      <c r="BWW141" s="22"/>
      <c r="BWX141" s="22"/>
      <c r="BWY141" s="22"/>
      <c r="BWZ141" s="22"/>
      <c r="BXA141" s="22"/>
      <c r="BXB141" s="22"/>
      <c r="BXC141" s="22"/>
      <c r="BXD141" s="22"/>
      <c r="BXE141" s="22"/>
      <c r="BXF141" s="22"/>
      <c r="BXG141" s="22"/>
      <c r="BXH141" s="22"/>
      <c r="BXI141" s="22"/>
      <c r="BXJ141" s="22"/>
      <c r="BXK141" s="22"/>
      <c r="BXL141" s="22"/>
      <c r="BXM141" s="22"/>
      <c r="BXN141" s="22"/>
      <c r="BXO141" s="22"/>
      <c r="BXP141" s="22"/>
      <c r="BXQ141" s="22"/>
      <c r="BXR141" s="22"/>
      <c r="BXS141" s="22"/>
      <c r="BXT141" s="22"/>
      <c r="BXU141" s="22"/>
      <c r="BXV141" s="22"/>
      <c r="BXW141" s="22"/>
      <c r="BXX141" s="22"/>
      <c r="BXY141" s="22"/>
      <c r="BXZ141" s="22"/>
      <c r="BYA141" s="22"/>
      <c r="BYB141" s="22"/>
      <c r="BYC141" s="22"/>
      <c r="BYD141" s="22"/>
      <c r="BYE141" s="22"/>
      <c r="BYF141" s="22"/>
      <c r="BYG141" s="22"/>
      <c r="BYH141" s="22"/>
      <c r="BYI141" s="22"/>
      <c r="BYJ141" s="22"/>
      <c r="BYK141" s="22"/>
      <c r="BYL141" s="22"/>
      <c r="BYM141" s="22"/>
      <c r="BYN141" s="22"/>
      <c r="BYO141" s="22"/>
      <c r="BYP141" s="22"/>
      <c r="BYQ141" s="22"/>
      <c r="BYR141" s="22"/>
      <c r="BYS141" s="22"/>
      <c r="BYT141" s="22"/>
      <c r="BYU141" s="22"/>
      <c r="BYV141" s="22"/>
      <c r="BYW141" s="22"/>
      <c r="BYX141" s="22"/>
      <c r="BYY141" s="22"/>
      <c r="BYZ141" s="22"/>
      <c r="BZA141" s="22"/>
      <c r="BZB141" s="22"/>
      <c r="BZC141" s="22"/>
      <c r="BZD141" s="22"/>
      <c r="BZE141" s="22"/>
      <c r="BZF141" s="22"/>
      <c r="BZG141" s="22"/>
      <c r="BZH141" s="22"/>
      <c r="BZI141" s="22"/>
      <c r="BZJ141" s="22"/>
      <c r="BZK141" s="22"/>
      <c r="BZL141" s="22"/>
      <c r="BZM141" s="22"/>
      <c r="BZN141" s="22"/>
      <c r="BZO141" s="22"/>
      <c r="BZP141" s="22"/>
      <c r="BZQ141" s="22"/>
      <c r="BZR141" s="22"/>
      <c r="BZS141" s="22"/>
      <c r="BZT141" s="22"/>
      <c r="BZU141" s="22"/>
      <c r="BZV141" s="22"/>
      <c r="BZW141" s="22"/>
      <c r="BZX141" s="22"/>
      <c r="BZY141" s="22"/>
      <c r="BZZ141" s="22"/>
      <c r="CAA141" s="22"/>
      <c r="CAB141" s="22"/>
      <c r="CAC141" s="22"/>
      <c r="CAD141" s="22"/>
      <c r="CAE141" s="22"/>
      <c r="CAF141" s="22"/>
      <c r="CAG141" s="22"/>
      <c r="CAH141" s="22"/>
      <c r="CAI141" s="22"/>
      <c r="CAJ141" s="22"/>
      <c r="CAK141" s="22"/>
      <c r="CAL141" s="22"/>
      <c r="CAM141" s="22"/>
      <c r="CAN141" s="22"/>
      <c r="CAO141" s="22"/>
      <c r="CAP141" s="22"/>
      <c r="CAQ141" s="22"/>
      <c r="CAR141" s="22"/>
      <c r="CAS141" s="22"/>
      <c r="CAT141" s="22"/>
      <c r="CAU141" s="22"/>
      <c r="CAV141" s="22"/>
      <c r="CAW141" s="22"/>
      <c r="CAX141" s="22"/>
      <c r="CAY141" s="22"/>
      <c r="CAZ141" s="22"/>
      <c r="CBA141" s="22"/>
      <c r="CBB141" s="22"/>
      <c r="CBC141" s="22"/>
      <c r="CBD141" s="22"/>
      <c r="CBE141" s="22"/>
      <c r="CBF141" s="22"/>
      <c r="CBG141" s="22"/>
      <c r="CBH141" s="22"/>
      <c r="CBI141" s="22"/>
      <c r="CBJ141" s="22"/>
      <c r="CBK141" s="22"/>
      <c r="CBL141" s="22"/>
      <c r="CBM141" s="22"/>
      <c r="CBN141" s="22"/>
      <c r="CBO141" s="22"/>
      <c r="CBP141" s="22"/>
      <c r="CBQ141" s="22"/>
      <c r="CBR141" s="22"/>
      <c r="CBS141" s="22"/>
      <c r="CBT141" s="22"/>
      <c r="CBU141" s="22"/>
      <c r="CBV141" s="22"/>
      <c r="CBW141" s="22"/>
      <c r="CBX141" s="22"/>
      <c r="CBY141" s="22"/>
      <c r="CBZ141" s="22"/>
      <c r="CCA141" s="22"/>
      <c r="CCB141" s="22"/>
      <c r="CCC141" s="22"/>
      <c r="CCD141" s="22"/>
      <c r="CCE141" s="22"/>
      <c r="CCF141" s="22"/>
      <c r="CCG141" s="22"/>
      <c r="CCH141" s="22"/>
      <c r="CCI141" s="22"/>
      <c r="CCJ141" s="22"/>
      <c r="CCK141" s="22"/>
      <c r="CCL141" s="22"/>
      <c r="CCM141" s="22"/>
      <c r="CCN141" s="22"/>
      <c r="CCO141" s="22"/>
      <c r="CCP141" s="22"/>
      <c r="CCQ141" s="22"/>
      <c r="CCR141" s="22"/>
      <c r="CCS141" s="22"/>
      <c r="CCT141" s="22"/>
      <c r="CCU141" s="22"/>
      <c r="CCV141" s="22"/>
      <c r="CCW141" s="22"/>
      <c r="CCX141" s="22"/>
      <c r="CCY141" s="22"/>
      <c r="CCZ141" s="22"/>
      <c r="CDA141" s="22"/>
      <c r="CDB141" s="22"/>
      <c r="CDC141" s="22"/>
      <c r="CDD141" s="22"/>
      <c r="CDE141" s="22"/>
      <c r="CDF141" s="22"/>
      <c r="CDG141" s="22"/>
      <c r="CDH141" s="22"/>
      <c r="CDI141" s="22"/>
      <c r="CDJ141" s="22"/>
      <c r="CDK141" s="22"/>
      <c r="CDL141" s="22"/>
      <c r="CDM141" s="22"/>
      <c r="CDN141" s="22"/>
      <c r="CDO141" s="22"/>
      <c r="CDP141" s="22"/>
      <c r="CDQ141" s="22"/>
      <c r="CDR141" s="22"/>
      <c r="CDS141" s="22"/>
      <c r="CDT141" s="22"/>
      <c r="CDU141" s="22"/>
      <c r="CDV141" s="22"/>
      <c r="CDW141" s="22"/>
      <c r="CDX141" s="22"/>
      <c r="CDY141" s="22"/>
      <c r="CDZ141" s="22"/>
      <c r="CEA141" s="22"/>
      <c r="CEB141" s="22"/>
      <c r="CEC141" s="22"/>
      <c r="CED141" s="22"/>
      <c r="CEE141" s="22"/>
      <c r="CEF141" s="22"/>
      <c r="CEG141" s="22"/>
      <c r="CEH141" s="22"/>
      <c r="CEI141" s="22"/>
      <c r="CEJ141" s="22"/>
      <c r="CEK141" s="22"/>
      <c r="CEL141" s="22"/>
      <c r="CEM141" s="22"/>
      <c r="CEN141" s="22"/>
      <c r="CEO141" s="22"/>
      <c r="CEP141" s="22"/>
      <c r="CEQ141" s="22"/>
      <c r="CER141" s="22"/>
      <c r="CES141" s="22"/>
      <c r="CET141" s="22"/>
      <c r="CEU141" s="22"/>
      <c r="CEV141" s="22"/>
      <c r="CEW141" s="22"/>
      <c r="CEX141" s="22"/>
      <c r="CEY141" s="22"/>
      <c r="CEZ141" s="22"/>
      <c r="CFA141" s="22"/>
      <c r="CFB141" s="22"/>
      <c r="CFC141" s="22"/>
      <c r="CFD141" s="22"/>
      <c r="CFE141" s="22"/>
      <c r="CFF141" s="22"/>
      <c r="CFG141" s="22"/>
      <c r="CFH141" s="22"/>
      <c r="CFI141" s="22"/>
      <c r="CFJ141" s="22"/>
      <c r="CFK141" s="22"/>
      <c r="CFL141" s="22"/>
      <c r="CFM141" s="22"/>
      <c r="CFN141" s="22"/>
      <c r="CFO141" s="22"/>
      <c r="CFP141" s="22"/>
      <c r="CFQ141" s="22"/>
      <c r="CFR141" s="22"/>
      <c r="CFS141" s="22"/>
      <c r="CFT141" s="22"/>
      <c r="CFU141" s="22"/>
      <c r="CFV141" s="22"/>
      <c r="CFW141" s="22"/>
      <c r="CFX141" s="22"/>
      <c r="CFY141" s="22"/>
      <c r="CFZ141" s="22"/>
      <c r="CGA141" s="22"/>
      <c r="CGB141" s="22"/>
      <c r="CGC141" s="22"/>
      <c r="CGD141" s="22"/>
      <c r="CGE141" s="22"/>
      <c r="CGF141" s="22"/>
      <c r="CGG141" s="22"/>
      <c r="CGH141" s="22"/>
      <c r="CGI141" s="22"/>
      <c r="CGJ141" s="22"/>
      <c r="CGK141" s="22"/>
      <c r="CGL141" s="22"/>
      <c r="CGM141" s="22"/>
      <c r="CGN141" s="22"/>
      <c r="CGO141" s="22"/>
      <c r="CGP141" s="22"/>
      <c r="CGQ141" s="22"/>
      <c r="CGR141" s="22"/>
      <c r="CGS141" s="22"/>
      <c r="CGT141" s="22"/>
      <c r="CGU141" s="22"/>
      <c r="CGV141" s="22"/>
      <c r="CGW141" s="22"/>
      <c r="CGX141" s="22"/>
      <c r="CGY141" s="22"/>
      <c r="CGZ141" s="22"/>
      <c r="CHA141" s="22"/>
      <c r="CHB141" s="22"/>
      <c r="CHC141" s="22"/>
      <c r="CHD141" s="22"/>
      <c r="CHE141" s="22"/>
      <c r="CHF141" s="22"/>
      <c r="CHG141" s="22"/>
      <c r="CHH141" s="22"/>
      <c r="CHI141" s="22"/>
      <c r="CHJ141" s="22"/>
      <c r="CHK141" s="22"/>
      <c r="CHL141" s="22"/>
      <c r="CHM141" s="22"/>
      <c r="CHN141" s="22"/>
      <c r="CHO141" s="22"/>
      <c r="CHP141" s="22"/>
      <c r="CHQ141" s="22"/>
      <c r="CHR141" s="22"/>
      <c r="CHS141" s="22"/>
      <c r="CHT141" s="22"/>
      <c r="CHU141" s="22"/>
      <c r="CHV141" s="22"/>
      <c r="CHW141" s="22"/>
      <c r="CHX141" s="22"/>
      <c r="CHY141" s="22"/>
      <c r="CHZ141" s="22"/>
      <c r="CIA141" s="22"/>
      <c r="CIB141" s="22"/>
      <c r="CIC141" s="22"/>
      <c r="CID141" s="22"/>
      <c r="CIE141" s="22"/>
      <c r="CIF141" s="22"/>
      <c r="CIG141" s="22"/>
      <c r="CIH141" s="22"/>
      <c r="CII141" s="22"/>
      <c r="CIJ141" s="22"/>
      <c r="CIK141" s="22"/>
      <c r="CIL141" s="22"/>
      <c r="CIM141" s="22"/>
      <c r="CIN141" s="22"/>
      <c r="CIO141" s="22"/>
      <c r="CIP141" s="22"/>
      <c r="CIQ141" s="22"/>
      <c r="CIR141" s="22"/>
      <c r="CIS141" s="22"/>
      <c r="CIT141" s="22"/>
      <c r="CIU141" s="22"/>
      <c r="CIV141" s="22"/>
      <c r="CIW141" s="22"/>
      <c r="CIX141" s="22"/>
      <c r="CIY141" s="22"/>
      <c r="CIZ141" s="22"/>
      <c r="CJA141" s="22"/>
      <c r="CJB141" s="22"/>
      <c r="CJC141" s="22"/>
      <c r="CJD141" s="22"/>
      <c r="CJE141" s="22"/>
      <c r="CJF141" s="22"/>
      <c r="CJG141" s="22"/>
      <c r="CJH141" s="22"/>
      <c r="CJI141" s="22"/>
      <c r="CJJ141" s="22"/>
      <c r="CJK141" s="22"/>
      <c r="CJL141" s="22"/>
      <c r="CJM141" s="22"/>
      <c r="CJN141" s="22"/>
      <c r="CJO141" s="22"/>
      <c r="CJP141" s="22"/>
      <c r="CJQ141" s="22"/>
      <c r="CJR141" s="22"/>
      <c r="CJS141" s="22"/>
      <c r="CJT141" s="22"/>
      <c r="CJU141" s="22"/>
      <c r="CJV141" s="22"/>
      <c r="CJW141" s="22"/>
      <c r="CJX141" s="22"/>
      <c r="CJY141" s="22"/>
      <c r="CJZ141" s="22"/>
      <c r="CKA141" s="22"/>
      <c r="CKB141" s="22"/>
      <c r="CKC141" s="22"/>
      <c r="CKD141" s="22"/>
      <c r="CKE141" s="22"/>
      <c r="CKF141" s="22"/>
      <c r="CKG141" s="22"/>
      <c r="CKH141" s="22"/>
      <c r="CKI141" s="22"/>
      <c r="CKJ141" s="22"/>
      <c r="CKK141" s="22"/>
      <c r="CKL141" s="22"/>
      <c r="CKM141" s="22"/>
      <c r="CKN141" s="22"/>
      <c r="CKO141" s="22"/>
      <c r="CKP141" s="22"/>
      <c r="CKQ141" s="22"/>
      <c r="CKR141" s="22"/>
      <c r="CKS141" s="22"/>
      <c r="CKT141" s="22"/>
      <c r="CKU141" s="22"/>
      <c r="CKV141" s="22"/>
      <c r="CKW141" s="22"/>
      <c r="CKX141" s="22"/>
      <c r="CKY141" s="22"/>
      <c r="CKZ141" s="22"/>
      <c r="CLA141" s="22"/>
      <c r="CLB141" s="22"/>
      <c r="CLC141" s="22"/>
      <c r="CLD141" s="22"/>
      <c r="CLE141" s="22"/>
      <c r="CLF141" s="22"/>
      <c r="CLG141" s="22"/>
      <c r="CLH141" s="22"/>
      <c r="CLI141" s="22"/>
      <c r="CLJ141" s="22"/>
      <c r="CLK141" s="22"/>
      <c r="CLL141" s="22"/>
      <c r="CLM141" s="22"/>
      <c r="CLN141" s="22"/>
      <c r="CLO141" s="22"/>
      <c r="CLP141" s="22"/>
      <c r="CLQ141" s="22"/>
      <c r="CLR141" s="22"/>
      <c r="CLS141" s="22"/>
      <c r="CLT141" s="22"/>
      <c r="CLU141" s="22"/>
      <c r="CLV141" s="22"/>
      <c r="CLW141" s="22"/>
      <c r="CLX141" s="22"/>
      <c r="CLY141" s="22"/>
      <c r="CLZ141" s="22"/>
      <c r="CMA141" s="22"/>
      <c r="CMB141" s="22"/>
      <c r="CMC141" s="22"/>
      <c r="CMD141" s="22"/>
      <c r="CME141" s="22"/>
      <c r="CMF141" s="22"/>
      <c r="CMG141" s="22"/>
      <c r="CMH141" s="22"/>
      <c r="CMI141" s="22"/>
      <c r="CMJ141" s="22"/>
      <c r="CMK141" s="22"/>
      <c r="CML141" s="22"/>
      <c r="CMM141" s="22"/>
      <c r="CMN141" s="22"/>
      <c r="CMO141" s="22"/>
      <c r="CMP141" s="22"/>
      <c r="CMQ141" s="22"/>
      <c r="CMR141" s="22"/>
      <c r="CMS141" s="22"/>
      <c r="CMT141" s="22"/>
      <c r="CMU141" s="22"/>
      <c r="CMV141" s="22"/>
      <c r="CMW141" s="22"/>
      <c r="CMX141" s="22"/>
      <c r="CMY141" s="22"/>
      <c r="CMZ141" s="22"/>
      <c r="CNA141" s="22"/>
      <c r="CNB141" s="22"/>
      <c r="CNC141" s="22"/>
      <c r="CND141" s="22"/>
      <c r="CNE141" s="22"/>
      <c r="CNF141" s="22"/>
      <c r="CNG141" s="22"/>
      <c r="CNH141" s="22"/>
      <c r="CNI141" s="22"/>
      <c r="CNJ141" s="22"/>
      <c r="CNK141" s="22"/>
      <c r="CNL141" s="22"/>
      <c r="CNM141" s="22"/>
      <c r="CNN141" s="22"/>
      <c r="CNO141" s="22"/>
      <c r="CNP141" s="22"/>
      <c r="CNQ141" s="22"/>
      <c r="CNR141" s="22"/>
      <c r="CNS141" s="22"/>
      <c r="CNT141" s="22"/>
      <c r="CNU141" s="22"/>
      <c r="CNV141" s="22"/>
      <c r="CNW141" s="22"/>
      <c r="CNX141" s="22"/>
      <c r="CNY141" s="22"/>
      <c r="CNZ141" s="22"/>
      <c r="COA141" s="22"/>
      <c r="COB141" s="22"/>
      <c r="COC141" s="22"/>
      <c r="COD141" s="22"/>
      <c r="COE141" s="22"/>
      <c r="COF141" s="22"/>
      <c r="COG141" s="22"/>
      <c r="COH141" s="22"/>
      <c r="COI141" s="22"/>
      <c r="COJ141" s="22"/>
      <c r="COK141" s="22"/>
      <c r="COL141" s="22"/>
      <c r="COM141" s="22"/>
      <c r="CON141" s="22"/>
      <c r="COO141" s="22"/>
      <c r="COP141" s="22"/>
      <c r="COQ141" s="22"/>
      <c r="COR141" s="22"/>
      <c r="COS141" s="22"/>
      <c r="COT141" s="22"/>
      <c r="COU141" s="22"/>
      <c r="COV141" s="22"/>
      <c r="COW141" s="22"/>
      <c r="COX141" s="22"/>
      <c r="COY141" s="22"/>
      <c r="COZ141" s="22"/>
      <c r="CPA141" s="22"/>
      <c r="CPB141" s="22"/>
      <c r="CPC141" s="22"/>
      <c r="CPD141" s="22"/>
      <c r="CPE141" s="22"/>
      <c r="CPF141" s="22"/>
      <c r="CPG141" s="22"/>
      <c r="CPH141" s="22"/>
      <c r="CPI141" s="22"/>
      <c r="CPJ141" s="22"/>
      <c r="CPK141" s="22"/>
      <c r="CPL141" s="22"/>
      <c r="CPM141" s="22"/>
      <c r="CPN141" s="22"/>
      <c r="CPO141" s="22"/>
      <c r="CPP141" s="22"/>
      <c r="CPQ141" s="22"/>
      <c r="CPR141" s="22"/>
      <c r="CPS141" s="22"/>
      <c r="CPT141" s="22"/>
      <c r="CPU141" s="22"/>
      <c r="CPV141" s="22"/>
      <c r="CPW141" s="22"/>
      <c r="CPX141" s="22"/>
      <c r="CPY141" s="22"/>
      <c r="CPZ141" s="22"/>
      <c r="CQA141" s="22"/>
      <c r="CQB141" s="22"/>
      <c r="CQC141" s="22"/>
      <c r="CQD141" s="22"/>
      <c r="CQE141" s="22"/>
      <c r="CQF141" s="22"/>
      <c r="CQG141" s="22"/>
      <c r="CQH141" s="22"/>
      <c r="CQI141" s="22"/>
      <c r="CQJ141" s="22"/>
      <c r="CQK141" s="22"/>
      <c r="CQL141" s="22"/>
      <c r="CQM141" s="22"/>
      <c r="CQN141" s="22"/>
      <c r="CQO141" s="22"/>
      <c r="CQP141" s="22"/>
      <c r="CQQ141" s="22"/>
      <c r="CQR141" s="22"/>
      <c r="CQS141" s="22"/>
      <c r="CQT141" s="22"/>
      <c r="CQU141" s="22"/>
      <c r="CQV141" s="22"/>
      <c r="CQW141" s="22"/>
      <c r="CQX141" s="22"/>
      <c r="CQY141" s="22"/>
      <c r="CQZ141" s="22"/>
      <c r="CRA141" s="22"/>
      <c r="CRB141" s="22"/>
      <c r="CRC141" s="22"/>
      <c r="CRD141" s="22"/>
      <c r="CRE141" s="22"/>
      <c r="CRF141" s="22"/>
      <c r="CRG141" s="22"/>
      <c r="CRH141" s="22"/>
      <c r="CRI141" s="22"/>
      <c r="CRJ141" s="22"/>
      <c r="CRK141" s="22"/>
      <c r="CRL141" s="22"/>
      <c r="CRM141" s="22"/>
      <c r="CRN141" s="22"/>
      <c r="CRO141" s="22"/>
      <c r="CRP141" s="22"/>
      <c r="CRQ141" s="22"/>
      <c r="CRR141" s="22"/>
      <c r="CRS141" s="22"/>
      <c r="CRT141" s="22"/>
      <c r="CRU141" s="22"/>
      <c r="CRV141" s="22"/>
      <c r="CRW141" s="22"/>
      <c r="CRX141" s="22"/>
      <c r="CRY141" s="22"/>
      <c r="CRZ141" s="22"/>
      <c r="CSA141" s="22"/>
      <c r="CSB141" s="22"/>
      <c r="CSC141" s="22"/>
      <c r="CSD141" s="22"/>
      <c r="CSE141" s="22"/>
      <c r="CSF141" s="22"/>
      <c r="CSG141" s="22"/>
      <c r="CSH141" s="22"/>
      <c r="CSI141" s="22"/>
      <c r="CSJ141" s="22"/>
      <c r="CSK141" s="22"/>
      <c r="CSL141" s="22"/>
      <c r="CSM141" s="22"/>
      <c r="CSN141" s="22"/>
      <c r="CSO141" s="22"/>
      <c r="CSP141" s="22"/>
      <c r="CSQ141" s="22"/>
      <c r="CSR141" s="22"/>
      <c r="CSS141" s="22"/>
      <c r="CST141" s="22"/>
      <c r="CSU141" s="22"/>
      <c r="CSV141" s="22"/>
      <c r="CSW141" s="22"/>
      <c r="CSX141" s="22"/>
      <c r="CSY141" s="22"/>
      <c r="CSZ141" s="22"/>
      <c r="CTA141" s="22"/>
      <c r="CTB141" s="22"/>
      <c r="CTC141" s="22"/>
      <c r="CTD141" s="22"/>
      <c r="CTE141" s="22"/>
      <c r="CTF141" s="22"/>
      <c r="CTG141" s="22"/>
      <c r="CTH141" s="22"/>
      <c r="CTI141" s="22"/>
      <c r="CTJ141" s="22"/>
      <c r="CTK141" s="22"/>
      <c r="CTL141" s="22"/>
      <c r="CTM141" s="22"/>
      <c r="CTN141" s="22"/>
      <c r="CTO141" s="22"/>
      <c r="CTP141" s="22"/>
      <c r="CTQ141" s="22"/>
      <c r="CTR141" s="22"/>
      <c r="CTS141" s="22"/>
      <c r="CTT141" s="22"/>
      <c r="CTU141" s="22"/>
      <c r="CTV141" s="22"/>
      <c r="CTW141" s="22"/>
      <c r="CTX141" s="22"/>
      <c r="CTY141" s="22"/>
      <c r="CTZ141" s="22"/>
      <c r="CUA141" s="22"/>
      <c r="CUB141" s="22"/>
      <c r="CUC141" s="22"/>
      <c r="CUD141" s="22"/>
      <c r="CUE141" s="22"/>
      <c r="CUF141" s="22"/>
      <c r="CUG141" s="22"/>
      <c r="CUH141" s="22"/>
      <c r="CUI141" s="22"/>
      <c r="CUJ141" s="22"/>
      <c r="CUK141" s="22"/>
      <c r="CUL141" s="22"/>
      <c r="CUM141" s="22"/>
      <c r="CUN141" s="22"/>
      <c r="CUO141" s="22"/>
      <c r="CUP141" s="22"/>
      <c r="CUQ141" s="22"/>
      <c r="CUR141" s="22"/>
      <c r="CUS141" s="22"/>
      <c r="CUT141" s="22"/>
      <c r="CUU141" s="22"/>
      <c r="CUV141" s="22"/>
      <c r="CUW141" s="22"/>
      <c r="CUX141" s="22"/>
      <c r="CUY141" s="22"/>
      <c r="CUZ141" s="22"/>
      <c r="CVA141" s="22"/>
      <c r="CVB141" s="22"/>
      <c r="CVC141" s="22"/>
      <c r="CVD141" s="22"/>
      <c r="CVE141" s="22"/>
      <c r="CVF141" s="22"/>
      <c r="CVG141" s="22"/>
      <c r="CVH141" s="22"/>
      <c r="CVI141" s="22"/>
      <c r="CVJ141" s="22"/>
      <c r="CVK141" s="22"/>
      <c r="CVL141" s="22"/>
      <c r="CVM141" s="22"/>
      <c r="CVN141" s="22"/>
      <c r="CVO141" s="22"/>
      <c r="CVP141" s="22"/>
      <c r="CVQ141" s="22"/>
      <c r="CVR141" s="22"/>
      <c r="CVS141" s="22"/>
      <c r="CVT141" s="22"/>
      <c r="CVU141" s="22"/>
      <c r="CVV141" s="22"/>
      <c r="CVW141" s="22"/>
      <c r="CVX141" s="22"/>
      <c r="CVY141" s="22"/>
      <c r="CVZ141" s="22"/>
      <c r="CWA141" s="22"/>
      <c r="CWB141" s="22"/>
      <c r="CWC141" s="22"/>
      <c r="CWD141" s="22"/>
      <c r="CWE141" s="22"/>
      <c r="CWF141" s="22"/>
      <c r="CWG141" s="22"/>
      <c r="CWH141" s="22"/>
      <c r="CWI141" s="22"/>
      <c r="CWJ141" s="22"/>
      <c r="CWK141" s="22"/>
      <c r="CWL141" s="22"/>
      <c r="CWM141" s="22"/>
      <c r="CWN141" s="22"/>
      <c r="CWO141" s="22"/>
      <c r="CWP141" s="22"/>
      <c r="CWQ141" s="22"/>
      <c r="CWR141" s="22"/>
      <c r="CWS141" s="22"/>
      <c r="CWT141" s="22"/>
      <c r="CWU141" s="22"/>
      <c r="CWV141" s="22"/>
      <c r="CWW141" s="22"/>
      <c r="CWX141" s="22"/>
      <c r="CWY141" s="22"/>
      <c r="CWZ141" s="22"/>
      <c r="CXA141" s="22"/>
      <c r="CXB141" s="22"/>
      <c r="CXC141" s="22"/>
      <c r="CXD141" s="22"/>
      <c r="CXE141" s="22"/>
      <c r="CXF141" s="22"/>
      <c r="CXG141" s="22"/>
      <c r="CXH141" s="22"/>
      <c r="CXI141" s="22"/>
      <c r="CXJ141" s="22"/>
      <c r="CXK141" s="22"/>
      <c r="CXL141" s="22"/>
      <c r="CXM141" s="22"/>
      <c r="CXN141" s="22"/>
      <c r="CXO141" s="22"/>
      <c r="CXP141" s="22"/>
      <c r="CXQ141" s="22"/>
      <c r="CXR141" s="22"/>
      <c r="CXS141" s="22"/>
      <c r="CXT141" s="22"/>
      <c r="CXU141" s="22"/>
      <c r="CXV141" s="22"/>
      <c r="CXW141" s="22"/>
      <c r="CXX141" s="22"/>
      <c r="CXY141" s="22"/>
      <c r="CXZ141" s="22"/>
      <c r="CYA141" s="22"/>
      <c r="CYB141" s="22"/>
      <c r="CYC141" s="22"/>
      <c r="CYD141" s="22"/>
      <c r="CYE141" s="22"/>
      <c r="CYF141" s="22"/>
      <c r="CYG141" s="22"/>
      <c r="CYH141" s="22"/>
      <c r="CYI141" s="22"/>
      <c r="CYJ141" s="22"/>
      <c r="CYK141" s="22"/>
      <c r="CYL141" s="22"/>
      <c r="CYM141" s="22"/>
      <c r="CYN141" s="22"/>
      <c r="CYO141" s="22"/>
      <c r="CYP141" s="22"/>
      <c r="CYQ141" s="22"/>
      <c r="CYR141" s="22"/>
      <c r="CYS141" s="22"/>
      <c r="CYT141" s="22"/>
      <c r="CYU141" s="22"/>
      <c r="CYV141" s="22"/>
      <c r="CYW141" s="22"/>
      <c r="CYX141" s="22"/>
      <c r="CYY141" s="22"/>
      <c r="CYZ141" s="22"/>
      <c r="CZA141" s="22"/>
      <c r="CZB141" s="22"/>
      <c r="CZC141" s="22"/>
      <c r="CZD141" s="22"/>
      <c r="CZE141" s="22"/>
      <c r="CZF141" s="22"/>
      <c r="CZG141" s="22"/>
      <c r="CZH141" s="22"/>
      <c r="CZI141" s="22"/>
      <c r="CZJ141" s="22"/>
      <c r="CZK141" s="22"/>
      <c r="CZL141" s="22"/>
      <c r="CZM141" s="22"/>
      <c r="CZN141" s="22"/>
      <c r="CZO141" s="22"/>
      <c r="CZP141" s="22"/>
      <c r="CZQ141" s="22"/>
      <c r="CZR141" s="22"/>
      <c r="CZS141" s="22"/>
      <c r="CZT141" s="22"/>
      <c r="CZU141" s="22"/>
      <c r="CZV141" s="22"/>
      <c r="CZW141" s="22"/>
      <c r="CZX141" s="22"/>
      <c r="CZY141" s="22"/>
      <c r="CZZ141" s="22"/>
      <c r="DAA141" s="22"/>
      <c r="DAB141" s="22"/>
      <c r="DAC141" s="22"/>
      <c r="DAD141" s="22"/>
      <c r="DAE141" s="22"/>
      <c r="DAF141" s="22"/>
      <c r="DAG141" s="22"/>
      <c r="DAH141" s="22"/>
      <c r="DAI141" s="22"/>
      <c r="DAJ141" s="22"/>
      <c r="DAK141" s="22"/>
      <c r="DAL141" s="22"/>
      <c r="DAM141" s="22"/>
      <c r="DAN141" s="22"/>
      <c r="DAO141" s="22"/>
      <c r="DAP141" s="22"/>
      <c r="DAQ141" s="22"/>
      <c r="DAR141" s="22"/>
      <c r="DAS141" s="22"/>
      <c r="DAT141" s="22"/>
      <c r="DAU141" s="22"/>
      <c r="DAV141" s="22"/>
      <c r="DAW141" s="22"/>
      <c r="DAX141" s="22"/>
      <c r="DAY141" s="22"/>
      <c r="DAZ141" s="22"/>
      <c r="DBA141" s="22"/>
      <c r="DBB141" s="22"/>
      <c r="DBC141" s="22"/>
      <c r="DBD141" s="22"/>
      <c r="DBE141" s="22"/>
      <c r="DBF141" s="22"/>
      <c r="DBG141" s="22"/>
      <c r="DBH141" s="22"/>
      <c r="DBI141" s="22"/>
      <c r="DBJ141" s="22"/>
      <c r="DBK141" s="22"/>
      <c r="DBL141" s="22"/>
      <c r="DBM141" s="22"/>
      <c r="DBN141" s="22"/>
      <c r="DBO141" s="22"/>
      <c r="DBP141" s="22"/>
      <c r="DBQ141" s="22"/>
      <c r="DBR141" s="22"/>
      <c r="DBS141" s="22"/>
      <c r="DBT141" s="22"/>
      <c r="DBU141" s="22"/>
      <c r="DBV141" s="22"/>
      <c r="DBW141" s="22"/>
      <c r="DBX141" s="22"/>
      <c r="DBY141" s="22"/>
      <c r="DBZ141" s="22"/>
      <c r="DCA141" s="22"/>
      <c r="DCB141" s="22"/>
      <c r="DCC141" s="22"/>
      <c r="DCD141" s="22"/>
      <c r="DCE141" s="22"/>
      <c r="DCF141" s="22"/>
      <c r="DCG141" s="22"/>
      <c r="DCH141" s="22"/>
      <c r="DCI141" s="22"/>
      <c r="DCJ141" s="22"/>
      <c r="DCK141" s="22"/>
      <c r="DCL141" s="22"/>
      <c r="DCM141" s="22"/>
      <c r="DCN141" s="22"/>
      <c r="DCO141" s="22"/>
      <c r="DCP141" s="22"/>
      <c r="DCQ141" s="22"/>
      <c r="DCR141" s="22"/>
      <c r="DCS141" s="22"/>
      <c r="DCT141" s="22"/>
      <c r="DCU141" s="22"/>
      <c r="DCV141" s="22"/>
      <c r="DCW141" s="22"/>
      <c r="DCX141" s="22"/>
      <c r="DCY141" s="22"/>
      <c r="DCZ141" s="22"/>
      <c r="DDA141" s="22"/>
      <c r="DDB141" s="22"/>
      <c r="DDC141" s="22"/>
      <c r="DDD141" s="22"/>
      <c r="DDE141" s="22"/>
      <c r="DDF141" s="22"/>
      <c r="DDG141" s="22"/>
      <c r="DDH141" s="22"/>
      <c r="DDI141" s="22"/>
      <c r="DDJ141" s="22"/>
      <c r="DDK141" s="22"/>
      <c r="DDL141" s="22"/>
      <c r="DDM141" s="22"/>
      <c r="DDN141" s="22"/>
      <c r="DDO141" s="22"/>
      <c r="DDP141" s="22"/>
      <c r="DDQ141" s="22"/>
      <c r="DDR141" s="22"/>
      <c r="DDS141" s="22"/>
      <c r="DDT141" s="22"/>
      <c r="DDU141" s="22"/>
      <c r="DDV141" s="22"/>
      <c r="DDW141" s="22"/>
      <c r="DDX141" s="22"/>
      <c r="DDY141" s="22"/>
      <c r="DDZ141" s="22"/>
      <c r="DEA141" s="22"/>
      <c r="DEB141" s="22"/>
      <c r="DEC141" s="22"/>
      <c r="DED141" s="22"/>
      <c r="DEE141" s="22"/>
      <c r="DEF141" s="22"/>
      <c r="DEG141" s="22"/>
      <c r="DEH141" s="22"/>
      <c r="DEI141" s="22"/>
      <c r="DEJ141" s="22"/>
      <c r="DEK141" s="22"/>
      <c r="DEL141" s="22"/>
      <c r="DEM141" s="22"/>
      <c r="DEN141" s="22"/>
      <c r="DEO141" s="22"/>
      <c r="DEP141" s="22"/>
      <c r="DEQ141" s="22"/>
      <c r="DER141" s="22"/>
      <c r="DES141" s="22"/>
      <c r="DET141" s="22"/>
      <c r="DEU141" s="22"/>
      <c r="DEV141" s="22"/>
      <c r="DEW141" s="22"/>
      <c r="DEX141" s="22"/>
      <c r="DEY141" s="22"/>
      <c r="DEZ141" s="22"/>
      <c r="DFA141" s="22"/>
      <c r="DFB141" s="22"/>
      <c r="DFC141" s="22"/>
      <c r="DFD141" s="22"/>
      <c r="DFE141" s="22"/>
      <c r="DFF141" s="22"/>
      <c r="DFG141" s="22"/>
      <c r="DFH141" s="22"/>
      <c r="DFI141" s="22"/>
      <c r="DFJ141" s="22"/>
      <c r="DFK141" s="22"/>
      <c r="DFL141" s="22"/>
      <c r="DFM141" s="22"/>
      <c r="DFN141" s="22"/>
      <c r="DFO141" s="22"/>
      <c r="DFP141" s="22"/>
      <c r="DFQ141" s="22"/>
      <c r="DFR141" s="22"/>
      <c r="DFS141" s="22"/>
      <c r="DFT141" s="22"/>
      <c r="DFU141" s="22"/>
      <c r="DFV141" s="22"/>
      <c r="DFW141" s="22"/>
      <c r="DFX141" s="22"/>
      <c r="DFY141" s="22"/>
      <c r="DFZ141" s="22"/>
      <c r="DGA141" s="22"/>
      <c r="DGB141" s="22"/>
      <c r="DGC141" s="22"/>
      <c r="DGD141" s="22"/>
      <c r="DGE141" s="22"/>
      <c r="DGF141" s="22"/>
      <c r="DGG141" s="22"/>
      <c r="DGH141" s="22"/>
      <c r="DGI141" s="22"/>
      <c r="DGJ141" s="22"/>
      <c r="DGK141" s="22"/>
      <c r="DGL141" s="22"/>
      <c r="DGM141" s="22"/>
      <c r="DGN141" s="22"/>
      <c r="DGO141" s="22"/>
      <c r="DGP141" s="22"/>
      <c r="DGQ141" s="22"/>
      <c r="DGR141" s="22"/>
      <c r="DGS141" s="22"/>
      <c r="DGT141" s="22"/>
      <c r="DGU141" s="22"/>
      <c r="DGV141" s="22"/>
      <c r="DGW141" s="22"/>
      <c r="DGX141" s="22"/>
      <c r="DGY141" s="22"/>
      <c r="DGZ141" s="22"/>
      <c r="DHA141" s="22"/>
      <c r="DHB141" s="22"/>
      <c r="DHC141" s="22"/>
      <c r="DHD141" s="22"/>
      <c r="DHE141" s="22"/>
      <c r="DHF141" s="22"/>
      <c r="DHG141" s="22"/>
      <c r="DHH141" s="22"/>
      <c r="DHI141" s="22"/>
      <c r="DHJ141" s="22"/>
      <c r="DHK141" s="22"/>
      <c r="DHL141" s="22"/>
      <c r="DHM141" s="22"/>
      <c r="DHN141" s="22"/>
      <c r="DHO141" s="22"/>
      <c r="DHP141" s="22"/>
      <c r="DHQ141" s="22"/>
      <c r="DHR141" s="22"/>
      <c r="DHS141" s="22"/>
      <c r="DHT141" s="22"/>
      <c r="DHU141" s="22"/>
      <c r="DHV141" s="22"/>
      <c r="DHW141" s="22"/>
      <c r="DHX141" s="22"/>
      <c r="DHY141" s="22"/>
      <c r="DHZ141" s="22"/>
      <c r="DIA141" s="22"/>
      <c r="DIB141" s="22"/>
      <c r="DIC141" s="22"/>
      <c r="DID141" s="22"/>
      <c r="DIE141" s="22"/>
      <c r="DIF141" s="22"/>
      <c r="DIG141" s="22"/>
      <c r="DIH141" s="22"/>
      <c r="DII141" s="22"/>
      <c r="DIJ141" s="22"/>
      <c r="DIK141" s="22"/>
      <c r="DIL141" s="22"/>
      <c r="DIM141" s="22"/>
      <c r="DIN141" s="22"/>
      <c r="DIO141" s="22"/>
      <c r="DIP141" s="22"/>
      <c r="DIQ141" s="22"/>
      <c r="DIR141" s="22"/>
      <c r="DIS141" s="22"/>
      <c r="DIT141" s="22"/>
      <c r="DIU141" s="22"/>
      <c r="DIV141" s="22"/>
      <c r="DIW141" s="22"/>
      <c r="DIX141" s="22"/>
      <c r="DIY141" s="22"/>
      <c r="DIZ141" s="22"/>
      <c r="DJA141" s="22"/>
      <c r="DJB141" s="22"/>
      <c r="DJC141" s="22"/>
      <c r="DJD141" s="22"/>
      <c r="DJE141" s="22"/>
      <c r="DJF141" s="22"/>
      <c r="DJG141" s="22"/>
      <c r="DJH141" s="22"/>
      <c r="DJI141" s="22"/>
      <c r="DJJ141" s="22"/>
      <c r="DJK141" s="22"/>
      <c r="DJL141" s="22"/>
      <c r="DJM141" s="22"/>
      <c r="DJN141" s="22"/>
      <c r="DJO141" s="22"/>
      <c r="DJP141" s="22"/>
      <c r="DJQ141" s="22"/>
      <c r="DJR141" s="22"/>
      <c r="DJS141" s="22"/>
      <c r="DJT141" s="22"/>
      <c r="DJU141" s="22"/>
      <c r="DJV141" s="22"/>
      <c r="DJW141" s="22"/>
      <c r="DJX141" s="22"/>
      <c r="DJY141" s="22"/>
      <c r="DJZ141" s="22"/>
      <c r="DKA141" s="22"/>
      <c r="DKB141" s="22"/>
      <c r="DKC141" s="22"/>
      <c r="DKD141" s="22"/>
      <c r="DKE141" s="22"/>
      <c r="DKF141" s="22"/>
      <c r="DKG141" s="22"/>
      <c r="DKH141" s="22"/>
      <c r="DKI141" s="22"/>
      <c r="DKJ141" s="22"/>
      <c r="DKK141" s="22"/>
      <c r="DKL141" s="22"/>
      <c r="DKM141" s="22"/>
      <c r="DKN141" s="22"/>
      <c r="DKO141" s="22"/>
      <c r="DKP141" s="22"/>
      <c r="DKQ141" s="22"/>
      <c r="DKR141" s="22"/>
      <c r="DKS141" s="22"/>
      <c r="DKT141" s="22"/>
      <c r="DKU141" s="22"/>
      <c r="DKV141" s="22"/>
      <c r="DKW141" s="22"/>
      <c r="DKX141" s="22"/>
      <c r="DKY141" s="22"/>
      <c r="DKZ141" s="22"/>
      <c r="DLA141" s="22"/>
      <c r="DLB141" s="22"/>
      <c r="DLC141" s="22"/>
      <c r="DLD141" s="22"/>
      <c r="DLE141" s="22"/>
      <c r="DLF141" s="22"/>
      <c r="DLG141" s="22"/>
      <c r="DLH141" s="22"/>
      <c r="DLI141" s="22"/>
      <c r="DLJ141" s="22"/>
      <c r="DLK141" s="22"/>
      <c r="DLL141" s="22"/>
      <c r="DLM141" s="22"/>
      <c r="DLN141" s="22"/>
      <c r="DLO141" s="22"/>
      <c r="DLP141" s="22"/>
      <c r="DLQ141" s="22"/>
      <c r="DLR141" s="22"/>
      <c r="DLS141" s="22"/>
      <c r="DLT141" s="22"/>
      <c r="DLU141" s="22"/>
      <c r="DLV141" s="22"/>
      <c r="DLW141" s="22"/>
      <c r="DLX141" s="22"/>
      <c r="DLY141" s="22"/>
      <c r="DLZ141" s="22"/>
      <c r="DMA141" s="22"/>
      <c r="DMB141" s="22"/>
      <c r="DMC141" s="22"/>
      <c r="DMD141" s="22"/>
      <c r="DME141" s="22"/>
      <c r="DMF141" s="22"/>
      <c r="DMG141" s="22"/>
      <c r="DMH141" s="22"/>
      <c r="DMI141" s="22"/>
      <c r="DMJ141" s="22"/>
      <c r="DMK141" s="22"/>
      <c r="DML141" s="22"/>
      <c r="DMM141" s="22"/>
      <c r="DMN141" s="22"/>
      <c r="DMO141" s="22"/>
      <c r="DMP141" s="22"/>
      <c r="DMQ141" s="22"/>
      <c r="DMR141" s="22"/>
      <c r="DMS141" s="22"/>
      <c r="DMT141" s="22"/>
      <c r="DMU141" s="22"/>
      <c r="DMV141" s="22"/>
      <c r="DMW141" s="22"/>
      <c r="DMX141" s="22"/>
      <c r="DMY141" s="22"/>
      <c r="DMZ141" s="22"/>
      <c r="DNA141" s="22"/>
      <c r="DNB141" s="22"/>
      <c r="DNC141" s="22"/>
      <c r="DND141" s="22"/>
      <c r="DNE141" s="22"/>
      <c r="DNF141" s="22"/>
      <c r="DNG141" s="22"/>
      <c r="DNH141" s="22"/>
      <c r="DNI141" s="22"/>
      <c r="DNJ141" s="22"/>
      <c r="DNK141" s="22"/>
      <c r="DNL141" s="22"/>
      <c r="DNM141" s="22"/>
      <c r="DNN141" s="22"/>
      <c r="DNO141" s="22"/>
      <c r="DNP141" s="22"/>
      <c r="DNQ141" s="22"/>
      <c r="DNR141" s="22"/>
      <c r="DNS141" s="22"/>
      <c r="DNT141" s="22"/>
      <c r="DNU141" s="22"/>
      <c r="DNV141" s="22"/>
      <c r="DNW141" s="22"/>
      <c r="DNX141" s="22"/>
      <c r="DNY141" s="22"/>
      <c r="DNZ141" s="22"/>
      <c r="DOA141" s="22"/>
      <c r="DOB141" s="22"/>
      <c r="DOC141" s="22"/>
      <c r="DOD141" s="22"/>
      <c r="DOE141" s="22"/>
      <c r="DOF141" s="22"/>
      <c r="DOG141" s="22"/>
      <c r="DOH141" s="22"/>
      <c r="DOI141" s="22"/>
      <c r="DOJ141" s="22"/>
      <c r="DOK141" s="22"/>
      <c r="DOL141" s="22"/>
      <c r="DOM141" s="22"/>
      <c r="DON141" s="22"/>
      <c r="DOO141" s="22"/>
      <c r="DOP141" s="22"/>
      <c r="DOQ141" s="22"/>
      <c r="DOR141" s="22"/>
      <c r="DOS141" s="22"/>
      <c r="DOT141" s="22"/>
      <c r="DOU141" s="22"/>
      <c r="DOV141" s="22"/>
      <c r="DOW141" s="22"/>
      <c r="DOX141" s="22"/>
      <c r="DOY141" s="22"/>
      <c r="DOZ141" s="22"/>
      <c r="DPA141" s="22"/>
      <c r="DPB141" s="22"/>
      <c r="DPC141" s="22"/>
      <c r="DPD141" s="22"/>
      <c r="DPE141" s="22"/>
      <c r="DPF141" s="22"/>
      <c r="DPG141" s="22"/>
      <c r="DPH141" s="22"/>
      <c r="DPI141" s="22"/>
      <c r="DPJ141" s="22"/>
      <c r="DPK141" s="22"/>
      <c r="DPL141" s="22"/>
      <c r="DPM141" s="22"/>
      <c r="DPN141" s="22"/>
      <c r="DPO141" s="22"/>
      <c r="DPP141" s="22"/>
      <c r="DPQ141" s="22"/>
      <c r="DPR141" s="22"/>
      <c r="DPS141" s="22"/>
      <c r="DPT141" s="22"/>
      <c r="DPU141" s="22"/>
      <c r="DPV141" s="22"/>
      <c r="DPW141" s="22"/>
      <c r="DPX141" s="22"/>
      <c r="DPY141" s="22"/>
      <c r="DPZ141" s="22"/>
      <c r="DQA141" s="22"/>
      <c r="DQB141" s="22"/>
      <c r="DQC141" s="22"/>
      <c r="DQD141" s="22"/>
      <c r="DQE141" s="22"/>
      <c r="DQF141" s="22"/>
      <c r="DQG141" s="22"/>
      <c r="DQH141" s="22"/>
      <c r="DQI141" s="22"/>
      <c r="DQJ141" s="22"/>
      <c r="DQK141" s="22"/>
      <c r="DQL141" s="22"/>
      <c r="DQM141" s="22"/>
      <c r="DQN141" s="22"/>
      <c r="DQO141" s="22"/>
      <c r="DQP141" s="22"/>
      <c r="DQQ141" s="22"/>
      <c r="DQR141" s="22"/>
      <c r="DQS141" s="22"/>
      <c r="DQT141" s="22"/>
      <c r="DQU141" s="22"/>
      <c r="DQV141" s="22"/>
      <c r="DQW141" s="22"/>
      <c r="DQX141" s="22"/>
      <c r="DQY141" s="22"/>
      <c r="DQZ141" s="22"/>
      <c r="DRA141" s="22"/>
      <c r="DRB141" s="22"/>
      <c r="DRC141" s="22"/>
      <c r="DRD141" s="22"/>
      <c r="DRE141" s="22"/>
      <c r="DRF141" s="22"/>
      <c r="DRG141" s="22"/>
      <c r="DRH141" s="22"/>
      <c r="DRI141" s="22"/>
      <c r="DRJ141" s="22"/>
      <c r="DRK141" s="22"/>
      <c r="DRL141" s="22"/>
      <c r="DRM141" s="22"/>
      <c r="DRN141" s="22"/>
      <c r="DRO141" s="22"/>
      <c r="DRP141" s="22"/>
      <c r="DRQ141" s="22"/>
      <c r="DRR141" s="22"/>
      <c r="DRS141" s="22"/>
      <c r="DRT141" s="22"/>
      <c r="DRU141" s="22"/>
      <c r="DRV141" s="22"/>
      <c r="DRW141" s="22"/>
      <c r="DRX141" s="22"/>
      <c r="DRY141" s="22"/>
      <c r="DRZ141" s="22"/>
      <c r="DSA141" s="22"/>
      <c r="DSB141" s="22"/>
      <c r="DSC141" s="22"/>
      <c r="DSD141" s="22"/>
      <c r="DSE141" s="22"/>
      <c r="DSF141" s="22"/>
      <c r="DSG141" s="22"/>
      <c r="DSH141" s="22"/>
      <c r="DSI141" s="22"/>
      <c r="DSJ141" s="22"/>
      <c r="DSK141" s="22"/>
      <c r="DSL141" s="22"/>
      <c r="DSM141" s="22"/>
      <c r="DSN141" s="22"/>
      <c r="DSO141" s="22"/>
      <c r="DSP141" s="22"/>
      <c r="DSQ141" s="22"/>
      <c r="DSR141" s="22"/>
      <c r="DSS141" s="22"/>
      <c r="DST141" s="22"/>
      <c r="DSU141" s="22"/>
      <c r="DSV141" s="22"/>
      <c r="DSW141" s="22"/>
      <c r="DSX141" s="22"/>
      <c r="DSY141" s="22"/>
      <c r="DSZ141" s="22"/>
      <c r="DTA141" s="22"/>
      <c r="DTB141" s="22"/>
      <c r="DTC141" s="22"/>
      <c r="DTD141" s="22"/>
      <c r="DTE141" s="22"/>
      <c r="DTF141" s="22"/>
      <c r="DTG141" s="22"/>
      <c r="DTH141" s="22"/>
      <c r="DTI141" s="22"/>
      <c r="DTJ141" s="22"/>
      <c r="DTK141" s="22"/>
      <c r="DTL141" s="22"/>
      <c r="DTM141" s="22"/>
      <c r="DTN141" s="22"/>
      <c r="DTO141" s="22"/>
      <c r="DTP141" s="22"/>
      <c r="DTQ141" s="22"/>
      <c r="DTR141" s="22"/>
      <c r="DTS141" s="22"/>
      <c r="DTT141" s="22"/>
      <c r="DTU141" s="22"/>
      <c r="DTV141" s="22"/>
      <c r="DTW141" s="22"/>
      <c r="DTX141" s="22"/>
      <c r="DTY141" s="22"/>
      <c r="DTZ141" s="22"/>
      <c r="DUA141" s="22"/>
      <c r="DUB141" s="22"/>
      <c r="DUC141" s="22"/>
      <c r="DUD141" s="22"/>
      <c r="DUE141" s="22"/>
      <c r="DUF141" s="22"/>
      <c r="DUG141" s="22"/>
      <c r="DUH141" s="22"/>
      <c r="DUI141" s="22"/>
      <c r="DUJ141" s="22"/>
      <c r="DUK141" s="22"/>
      <c r="DUL141" s="22"/>
      <c r="DUM141" s="22"/>
      <c r="DUN141" s="22"/>
      <c r="DUO141" s="22"/>
      <c r="DUP141" s="22"/>
      <c r="DUQ141" s="22"/>
      <c r="DUR141" s="22"/>
      <c r="DUS141" s="22"/>
      <c r="DUT141" s="22"/>
      <c r="DUU141" s="22"/>
      <c r="DUV141" s="22"/>
      <c r="DUW141" s="22"/>
      <c r="DUX141" s="22"/>
      <c r="DUY141" s="22"/>
      <c r="DUZ141" s="22"/>
      <c r="DVA141" s="22"/>
      <c r="DVB141" s="22"/>
      <c r="DVC141" s="22"/>
      <c r="DVD141" s="22"/>
      <c r="DVE141" s="22"/>
      <c r="DVF141" s="22"/>
      <c r="DVG141" s="22"/>
      <c r="DVH141" s="22"/>
      <c r="DVI141" s="22"/>
      <c r="DVJ141" s="22"/>
      <c r="DVK141" s="22"/>
      <c r="DVL141" s="22"/>
      <c r="DVM141" s="22"/>
      <c r="DVN141" s="22"/>
      <c r="DVO141" s="22"/>
      <c r="DVP141" s="22"/>
      <c r="DVQ141" s="22"/>
      <c r="DVR141" s="22"/>
      <c r="DVS141" s="22"/>
      <c r="DVT141" s="22"/>
      <c r="DVU141" s="22"/>
      <c r="DVV141" s="22"/>
      <c r="DVW141" s="22"/>
      <c r="DVX141" s="22"/>
      <c r="DVY141" s="22"/>
      <c r="DVZ141" s="22"/>
      <c r="DWA141" s="22"/>
      <c r="DWB141" s="22"/>
      <c r="DWC141" s="22"/>
      <c r="DWD141" s="22"/>
      <c r="DWE141" s="22"/>
      <c r="DWF141" s="22"/>
      <c r="DWG141" s="22"/>
      <c r="DWH141" s="22"/>
      <c r="DWI141" s="22"/>
      <c r="DWJ141" s="22"/>
      <c r="DWK141" s="22"/>
      <c r="DWL141" s="22"/>
      <c r="DWM141" s="22"/>
      <c r="DWN141" s="22"/>
      <c r="DWO141" s="22"/>
      <c r="DWP141" s="22"/>
      <c r="DWQ141" s="22"/>
      <c r="DWR141" s="22"/>
      <c r="DWS141" s="22"/>
      <c r="DWT141" s="22"/>
      <c r="DWU141" s="22"/>
      <c r="DWV141" s="22"/>
      <c r="DWW141" s="22"/>
      <c r="DWX141" s="22"/>
      <c r="DWY141" s="22"/>
      <c r="DWZ141" s="22"/>
      <c r="DXA141" s="22"/>
      <c r="DXB141" s="22"/>
      <c r="DXC141" s="22"/>
      <c r="DXD141" s="22"/>
      <c r="DXE141" s="22"/>
      <c r="DXF141" s="22"/>
      <c r="DXG141" s="22"/>
      <c r="DXH141" s="22"/>
      <c r="DXI141" s="22"/>
      <c r="DXJ141" s="22"/>
      <c r="DXK141" s="22"/>
      <c r="DXL141" s="22"/>
      <c r="DXM141" s="22"/>
      <c r="DXN141" s="22"/>
      <c r="DXO141" s="22"/>
      <c r="DXP141" s="22"/>
      <c r="DXQ141" s="22"/>
      <c r="DXR141" s="22"/>
      <c r="DXS141" s="22"/>
      <c r="DXT141" s="22"/>
      <c r="DXU141" s="22"/>
      <c r="DXV141" s="22"/>
      <c r="DXW141" s="22"/>
      <c r="DXX141" s="22"/>
      <c r="DXY141" s="22"/>
      <c r="DXZ141" s="22"/>
      <c r="DYA141" s="22"/>
      <c r="DYB141" s="22"/>
      <c r="DYC141" s="22"/>
      <c r="DYD141" s="22"/>
      <c r="DYE141" s="22"/>
      <c r="DYF141" s="22"/>
      <c r="DYG141" s="22"/>
      <c r="DYH141" s="22"/>
      <c r="DYI141" s="22"/>
      <c r="DYJ141" s="22"/>
      <c r="DYK141" s="22"/>
      <c r="DYL141" s="22"/>
      <c r="DYM141" s="22"/>
      <c r="DYN141" s="22"/>
      <c r="DYO141" s="22"/>
      <c r="DYP141" s="22"/>
      <c r="DYQ141" s="22"/>
      <c r="DYR141" s="22"/>
      <c r="DYS141" s="22"/>
      <c r="DYT141" s="22"/>
      <c r="DYU141" s="22"/>
      <c r="DYV141" s="22"/>
      <c r="DYW141" s="22"/>
      <c r="DYX141" s="22"/>
      <c r="DYY141" s="22"/>
      <c r="DYZ141" s="22"/>
      <c r="DZA141" s="22"/>
      <c r="DZB141" s="22"/>
      <c r="DZC141" s="22"/>
      <c r="DZD141" s="22"/>
      <c r="DZE141" s="22"/>
      <c r="DZF141" s="22"/>
      <c r="DZG141" s="22"/>
      <c r="DZH141" s="22"/>
      <c r="DZI141" s="22"/>
      <c r="DZJ141" s="22"/>
      <c r="DZK141" s="22"/>
      <c r="DZL141" s="22"/>
      <c r="DZM141" s="22"/>
      <c r="DZN141" s="22"/>
      <c r="DZO141" s="22"/>
      <c r="DZP141" s="22"/>
      <c r="DZQ141" s="22"/>
      <c r="DZR141" s="22"/>
      <c r="DZS141" s="22"/>
      <c r="DZT141" s="22"/>
      <c r="DZU141" s="22"/>
      <c r="DZV141" s="22"/>
      <c r="DZW141" s="22"/>
      <c r="DZX141" s="22"/>
      <c r="DZY141" s="22"/>
      <c r="DZZ141" s="22"/>
      <c r="EAA141" s="22"/>
      <c r="EAB141" s="22"/>
      <c r="EAC141" s="22"/>
      <c r="EAD141" s="22"/>
      <c r="EAE141" s="22"/>
      <c r="EAF141" s="22"/>
      <c r="EAG141" s="22"/>
      <c r="EAH141" s="22"/>
      <c r="EAI141" s="22"/>
      <c r="EAJ141" s="22"/>
      <c r="EAK141" s="22"/>
      <c r="EAL141" s="22"/>
      <c r="EAM141" s="22"/>
      <c r="EAN141" s="22"/>
      <c r="EAO141" s="22"/>
      <c r="EAP141" s="22"/>
      <c r="EAQ141" s="22"/>
      <c r="EAR141" s="22"/>
      <c r="EAS141" s="22"/>
      <c r="EAT141" s="22"/>
      <c r="EAU141" s="22"/>
      <c r="EAV141" s="22"/>
      <c r="EAW141" s="22"/>
      <c r="EAX141" s="22"/>
      <c r="EAY141" s="22"/>
      <c r="EAZ141" s="22"/>
      <c r="EBA141" s="22"/>
      <c r="EBB141" s="22"/>
      <c r="EBC141" s="22"/>
      <c r="EBD141" s="22"/>
      <c r="EBE141" s="22"/>
      <c r="EBF141" s="22"/>
      <c r="EBG141" s="22"/>
      <c r="EBH141" s="22"/>
      <c r="EBI141" s="22"/>
      <c r="EBJ141" s="22"/>
      <c r="EBK141" s="22"/>
      <c r="EBL141" s="22"/>
      <c r="EBM141" s="22"/>
      <c r="EBN141" s="22"/>
      <c r="EBO141" s="22"/>
      <c r="EBP141" s="22"/>
      <c r="EBQ141" s="22"/>
      <c r="EBR141" s="22"/>
      <c r="EBS141" s="22"/>
      <c r="EBT141" s="22"/>
      <c r="EBU141" s="22"/>
      <c r="EBV141" s="22"/>
      <c r="EBW141" s="22"/>
      <c r="EBX141" s="22"/>
      <c r="EBY141" s="22"/>
      <c r="EBZ141" s="22"/>
      <c r="ECA141" s="22"/>
      <c r="ECB141" s="22"/>
      <c r="ECC141" s="22"/>
      <c r="ECD141" s="22"/>
      <c r="ECE141" s="22"/>
      <c r="ECF141" s="22"/>
      <c r="ECG141" s="22"/>
      <c r="ECH141" s="22"/>
      <c r="ECI141" s="22"/>
      <c r="ECJ141" s="22"/>
      <c r="ECK141" s="22"/>
      <c r="ECL141" s="22"/>
      <c r="ECM141" s="22"/>
      <c r="ECN141" s="22"/>
      <c r="ECO141" s="22"/>
      <c r="ECP141" s="22"/>
      <c r="ECQ141" s="22"/>
      <c r="ECR141" s="22"/>
      <c r="ECS141" s="22"/>
      <c r="ECT141" s="22"/>
      <c r="ECU141" s="22"/>
      <c r="ECV141" s="22"/>
      <c r="ECW141" s="22"/>
      <c r="ECX141" s="22"/>
      <c r="ECY141" s="22"/>
      <c r="ECZ141" s="22"/>
      <c r="EDA141" s="22"/>
      <c r="EDB141" s="22"/>
      <c r="EDC141" s="22"/>
      <c r="EDD141" s="22"/>
      <c r="EDE141" s="22"/>
      <c r="EDF141" s="22"/>
      <c r="EDG141" s="22"/>
      <c r="EDH141" s="22"/>
      <c r="EDI141" s="22"/>
      <c r="EDJ141" s="22"/>
      <c r="EDK141" s="22"/>
      <c r="EDL141" s="22"/>
      <c r="EDM141" s="22"/>
      <c r="EDN141" s="22"/>
      <c r="EDO141" s="22"/>
      <c r="EDP141" s="22"/>
      <c r="EDQ141" s="22"/>
      <c r="EDR141" s="22"/>
      <c r="EDS141" s="22"/>
      <c r="EDT141" s="22"/>
      <c r="EDU141" s="22"/>
      <c r="EDV141" s="22"/>
      <c r="EDW141" s="22"/>
      <c r="EDX141" s="22"/>
      <c r="EDY141" s="22"/>
      <c r="EDZ141" s="22"/>
      <c r="EEA141" s="22"/>
      <c r="EEB141" s="22"/>
      <c r="EEC141" s="22"/>
      <c r="EED141" s="22"/>
      <c r="EEE141" s="22"/>
      <c r="EEF141" s="22"/>
      <c r="EEG141" s="22"/>
      <c r="EEH141" s="22"/>
      <c r="EEI141" s="22"/>
      <c r="EEJ141" s="22"/>
      <c r="EEK141" s="22"/>
      <c r="EEL141" s="22"/>
      <c r="EEM141" s="22"/>
      <c r="EEN141" s="22"/>
      <c r="EEO141" s="22"/>
      <c r="EEP141" s="22"/>
      <c r="EEQ141" s="22"/>
      <c r="EER141" s="22"/>
      <c r="EES141" s="22"/>
      <c r="EET141" s="22"/>
      <c r="EEU141" s="22"/>
      <c r="EEV141" s="22"/>
      <c r="EEW141" s="22"/>
      <c r="EEX141" s="22"/>
      <c r="EEY141" s="22"/>
      <c r="EEZ141" s="22"/>
      <c r="EFA141" s="22"/>
      <c r="EFB141" s="22"/>
      <c r="EFC141" s="22"/>
      <c r="EFD141" s="22"/>
      <c r="EFE141" s="22"/>
      <c r="EFF141" s="22"/>
      <c r="EFG141" s="22"/>
      <c r="EFH141" s="22"/>
      <c r="EFI141" s="22"/>
      <c r="EFJ141" s="22"/>
      <c r="EFK141" s="22"/>
      <c r="EFL141" s="22"/>
      <c r="EFM141" s="22"/>
      <c r="EFN141" s="22"/>
      <c r="EFO141" s="22"/>
      <c r="EFP141" s="22"/>
      <c r="EFQ141" s="22"/>
      <c r="EFR141" s="22"/>
      <c r="EFS141" s="22"/>
      <c r="EFT141" s="22"/>
      <c r="EFU141" s="22"/>
      <c r="EFV141" s="22"/>
      <c r="EFW141" s="22"/>
      <c r="EFX141" s="22"/>
      <c r="EFY141" s="22"/>
      <c r="EFZ141" s="22"/>
      <c r="EGA141" s="22"/>
      <c r="EGB141" s="22"/>
      <c r="EGC141" s="22"/>
      <c r="EGD141" s="22"/>
      <c r="EGE141" s="22"/>
      <c r="EGF141" s="22"/>
      <c r="EGG141" s="22"/>
      <c r="EGH141" s="22"/>
      <c r="EGI141" s="22"/>
      <c r="EGJ141" s="22"/>
      <c r="EGK141" s="22"/>
      <c r="EGL141" s="22"/>
      <c r="EGM141" s="22"/>
      <c r="EGN141" s="22"/>
      <c r="EGO141" s="22"/>
      <c r="EGP141" s="22"/>
      <c r="EGQ141" s="22"/>
      <c r="EGR141" s="22"/>
      <c r="EGS141" s="22"/>
      <c r="EGT141" s="22"/>
      <c r="EGU141" s="22"/>
      <c r="EGV141" s="22"/>
      <c r="EGW141" s="22"/>
      <c r="EGX141" s="22"/>
      <c r="EGY141" s="22"/>
      <c r="EGZ141" s="22"/>
      <c r="EHA141" s="22"/>
      <c r="EHB141" s="22"/>
      <c r="EHC141" s="22"/>
      <c r="EHD141" s="22"/>
      <c r="EHE141" s="22"/>
      <c r="EHF141" s="22"/>
      <c r="EHG141" s="22"/>
      <c r="EHH141" s="22"/>
      <c r="EHI141" s="22"/>
      <c r="EHJ141" s="22"/>
      <c r="EHK141" s="22"/>
      <c r="EHL141" s="22"/>
      <c r="EHM141" s="22"/>
      <c r="EHN141" s="22"/>
      <c r="EHO141" s="22"/>
      <c r="EHP141" s="22"/>
      <c r="EHQ141" s="22"/>
      <c r="EHR141" s="22"/>
      <c r="EHS141" s="22"/>
      <c r="EHT141" s="22"/>
      <c r="EHU141" s="22"/>
      <c r="EHV141" s="22"/>
      <c r="EHW141" s="22"/>
      <c r="EHX141" s="22"/>
      <c r="EHY141" s="22"/>
      <c r="EHZ141" s="22"/>
      <c r="EIA141" s="22"/>
      <c r="EIB141" s="22"/>
      <c r="EIC141" s="22"/>
      <c r="EID141" s="22"/>
      <c r="EIE141" s="22"/>
      <c r="EIF141" s="22"/>
      <c r="EIG141" s="22"/>
      <c r="EIH141" s="22"/>
      <c r="EII141" s="22"/>
      <c r="EIJ141" s="22"/>
      <c r="EIK141" s="22"/>
      <c r="EIL141" s="22"/>
      <c r="EIM141" s="22"/>
      <c r="EIN141" s="22"/>
      <c r="EIO141" s="22"/>
      <c r="EIP141" s="22"/>
      <c r="EIQ141" s="22"/>
      <c r="EIR141" s="22"/>
      <c r="EIS141" s="22"/>
      <c r="EIT141" s="22"/>
      <c r="EIU141" s="22"/>
      <c r="EIV141" s="22"/>
      <c r="EIW141" s="22"/>
      <c r="EIX141" s="22"/>
      <c r="EIY141" s="22"/>
      <c r="EIZ141" s="22"/>
      <c r="EJA141" s="22"/>
      <c r="EJB141" s="22"/>
      <c r="EJC141" s="22"/>
      <c r="EJD141" s="22"/>
      <c r="EJE141" s="22"/>
      <c r="EJF141" s="22"/>
      <c r="EJG141" s="22"/>
      <c r="EJH141" s="22"/>
      <c r="EJI141" s="22"/>
      <c r="EJJ141" s="22"/>
      <c r="EJK141" s="22"/>
      <c r="EJL141" s="22"/>
      <c r="EJM141" s="22"/>
      <c r="EJN141" s="22"/>
      <c r="EJO141" s="22"/>
      <c r="EJP141" s="22"/>
      <c r="EJQ141" s="22"/>
      <c r="EJR141" s="22"/>
      <c r="EJS141" s="22"/>
      <c r="EJT141" s="22"/>
      <c r="EJU141" s="22"/>
      <c r="EJV141" s="22"/>
      <c r="EJW141" s="22"/>
      <c r="EJX141" s="22"/>
      <c r="EJY141" s="22"/>
      <c r="EJZ141" s="22"/>
      <c r="EKA141" s="22"/>
      <c r="EKB141" s="22"/>
      <c r="EKC141" s="22"/>
      <c r="EKD141" s="22"/>
      <c r="EKE141" s="22"/>
      <c r="EKF141" s="22"/>
      <c r="EKG141" s="22"/>
      <c r="EKH141" s="22"/>
      <c r="EKI141" s="22"/>
      <c r="EKJ141" s="22"/>
      <c r="EKK141" s="22"/>
      <c r="EKL141" s="22"/>
      <c r="EKM141" s="22"/>
      <c r="EKN141" s="22"/>
      <c r="EKO141" s="22"/>
      <c r="EKP141" s="22"/>
      <c r="EKQ141" s="22"/>
      <c r="EKR141" s="22"/>
      <c r="EKS141" s="22"/>
      <c r="EKT141" s="22"/>
      <c r="EKU141" s="22"/>
      <c r="EKV141" s="22"/>
      <c r="EKW141" s="22"/>
      <c r="EKX141" s="22"/>
      <c r="EKY141" s="22"/>
      <c r="EKZ141" s="22"/>
      <c r="ELA141" s="22"/>
      <c r="ELB141" s="22"/>
      <c r="ELC141" s="22"/>
      <c r="ELD141" s="22"/>
      <c r="ELE141" s="22"/>
      <c r="ELF141" s="22"/>
      <c r="ELG141" s="22"/>
      <c r="ELH141" s="22"/>
      <c r="ELI141" s="22"/>
      <c r="ELJ141" s="22"/>
      <c r="ELK141" s="22"/>
      <c r="ELL141" s="22"/>
      <c r="ELM141" s="22"/>
      <c r="ELN141" s="22"/>
      <c r="ELO141" s="22"/>
      <c r="ELP141" s="22"/>
      <c r="ELQ141" s="22"/>
      <c r="ELR141" s="22"/>
      <c r="ELS141" s="22"/>
      <c r="ELT141" s="22"/>
      <c r="ELU141" s="22"/>
      <c r="ELV141" s="22"/>
      <c r="ELW141" s="22"/>
      <c r="ELX141" s="22"/>
      <c r="ELY141" s="22"/>
      <c r="ELZ141" s="22"/>
      <c r="EMA141" s="22"/>
      <c r="EMB141" s="22"/>
      <c r="EMC141" s="22"/>
      <c r="EMD141" s="22"/>
      <c r="EME141" s="22"/>
      <c r="EMF141" s="22"/>
      <c r="EMG141" s="22"/>
      <c r="EMH141" s="22"/>
      <c r="EMI141" s="22"/>
      <c r="EMJ141" s="22"/>
      <c r="EMK141" s="22"/>
      <c r="EML141" s="22"/>
      <c r="EMM141" s="22"/>
      <c r="EMN141" s="22"/>
      <c r="EMO141" s="22"/>
      <c r="EMP141" s="22"/>
      <c r="EMQ141" s="22"/>
      <c r="EMR141" s="22"/>
      <c r="EMS141" s="22"/>
      <c r="EMT141" s="22"/>
      <c r="EMU141" s="22"/>
      <c r="EMV141" s="22"/>
      <c r="EMW141" s="22"/>
      <c r="EMX141" s="22"/>
      <c r="EMY141" s="22"/>
      <c r="EMZ141" s="22"/>
      <c r="ENA141" s="22"/>
      <c r="ENB141" s="22"/>
      <c r="ENC141" s="22"/>
      <c r="END141" s="22"/>
      <c r="ENE141" s="22"/>
      <c r="ENF141" s="22"/>
      <c r="ENG141" s="22"/>
      <c r="ENH141" s="22"/>
      <c r="ENI141" s="22"/>
      <c r="ENJ141" s="22"/>
      <c r="ENK141" s="22"/>
      <c r="ENL141" s="22"/>
      <c r="ENM141" s="22"/>
      <c r="ENN141" s="22"/>
      <c r="ENO141" s="22"/>
      <c r="ENP141" s="22"/>
      <c r="ENQ141" s="22"/>
      <c r="ENR141" s="22"/>
      <c r="ENS141" s="22"/>
      <c r="ENT141" s="22"/>
      <c r="ENU141" s="22"/>
      <c r="ENV141" s="22"/>
      <c r="ENW141" s="22"/>
      <c r="ENX141" s="22"/>
      <c r="ENY141" s="22"/>
      <c r="ENZ141" s="22"/>
      <c r="EOA141" s="22"/>
      <c r="EOB141" s="22"/>
      <c r="EOC141" s="22"/>
      <c r="EOD141" s="22"/>
      <c r="EOE141" s="22"/>
      <c r="EOF141" s="22"/>
      <c r="EOG141" s="22"/>
      <c r="EOH141" s="22"/>
      <c r="EOI141" s="22"/>
      <c r="EOJ141" s="22"/>
      <c r="EOK141" s="22"/>
      <c r="EOL141" s="22"/>
      <c r="EOM141" s="22"/>
      <c r="EON141" s="22"/>
      <c r="EOO141" s="22"/>
      <c r="EOP141" s="22"/>
      <c r="EOQ141" s="22"/>
      <c r="EOR141" s="22"/>
      <c r="EOS141" s="22"/>
      <c r="EOT141" s="22"/>
      <c r="EOU141" s="22"/>
      <c r="EOV141" s="22"/>
      <c r="EOW141" s="22"/>
      <c r="EOX141" s="22"/>
      <c r="EOY141" s="22"/>
      <c r="EOZ141" s="22"/>
      <c r="EPA141" s="22"/>
      <c r="EPB141" s="22"/>
      <c r="EPC141" s="22"/>
      <c r="EPD141" s="22"/>
      <c r="EPE141" s="22"/>
      <c r="EPF141" s="22"/>
      <c r="EPG141" s="22"/>
      <c r="EPH141" s="22"/>
      <c r="EPI141" s="22"/>
      <c r="EPJ141" s="22"/>
      <c r="EPK141" s="22"/>
      <c r="EPL141" s="22"/>
      <c r="EPM141" s="22"/>
      <c r="EPN141" s="22"/>
      <c r="EPO141" s="22"/>
      <c r="EPP141" s="22"/>
      <c r="EPQ141" s="22"/>
      <c r="EPR141" s="22"/>
      <c r="EPS141" s="22"/>
      <c r="EPT141" s="22"/>
      <c r="EPU141" s="22"/>
      <c r="EPV141" s="22"/>
      <c r="EPW141" s="22"/>
      <c r="EPX141" s="22"/>
      <c r="EPY141" s="22"/>
      <c r="EPZ141" s="22"/>
      <c r="EQA141" s="22"/>
      <c r="EQB141" s="22"/>
      <c r="EQC141" s="22"/>
      <c r="EQD141" s="22"/>
      <c r="EQE141" s="22"/>
      <c r="EQF141" s="22"/>
      <c r="EQG141" s="22"/>
      <c r="EQH141" s="22"/>
      <c r="EQI141" s="22"/>
      <c r="EQJ141" s="22"/>
      <c r="EQK141" s="22"/>
      <c r="EQL141" s="22"/>
      <c r="EQM141" s="22"/>
      <c r="EQN141" s="22"/>
      <c r="EQO141" s="22"/>
      <c r="EQP141" s="22"/>
      <c r="EQQ141" s="22"/>
      <c r="EQR141" s="22"/>
      <c r="EQS141" s="22"/>
      <c r="EQT141" s="22"/>
      <c r="EQU141" s="22"/>
      <c r="EQV141" s="22"/>
      <c r="EQW141" s="22"/>
      <c r="EQX141" s="22"/>
      <c r="EQY141" s="22"/>
      <c r="EQZ141" s="22"/>
      <c r="ERA141" s="22"/>
      <c r="ERB141" s="22"/>
      <c r="ERC141" s="22"/>
      <c r="ERD141" s="22"/>
      <c r="ERE141" s="22"/>
      <c r="ERF141" s="22"/>
      <c r="ERG141" s="22"/>
      <c r="ERH141" s="22"/>
      <c r="ERI141" s="22"/>
      <c r="ERJ141" s="22"/>
      <c r="ERK141" s="22"/>
      <c r="ERL141" s="22"/>
      <c r="ERM141" s="22"/>
      <c r="ERN141" s="22"/>
      <c r="ERO141" s="22"/>
      <c r="ERP141" s="22"/>
      <c r="ERQ141" s="22"/>
      <c r="ERR141" s="22"/>
      <c r="ERS141" s="22"/>
      <c r="ERT141" s="22"/>
      <c r="ERU141" s="22"/>
      <c r="ERV141" s="22"/>
      <c r="ERW141" s="22"/>
      <c r="ERX141" s="22"/>
      <c r="ERY141" s="22"/>
      <c r="ERZ141" s="22"/>
      <c r="ESA141" s="22"/>
      <c r="ESB141" s="22"/>
      <c r="ESC141" s="22"/>
      <c r="ESD141" s="22"/>
      <c r="ESE141" s="22"/>
      <c r="ESF141" s="22"/>
      <c r="ESG141" s="22"/>
      <c r="ESH141" s="22"/>
      <c r="ESI141" s="22"/>
      <c r="ESJ141" s="22"/>
      <c r="ESK141" s="22"/>
      <c r="ESL141" s="22"/>
      <c r="ESM141" s="22"/>
      <c r="ESN141" s="22"/>
      <c r="ESO141" s="22"/>
      <c r="ESP141" s="22"/>
      <c r="ESQ141" s="22"/>
      <c r="ESR141" s="22"/>
      <c r="ESS141" s="22"/>
      <c r="EST141" s="22"/>
      <c r="ESU141" s="22"/>
      <c r="ESV141" s="22"/>
      <c r="ESW141" s="22"/>
      <c r="ESX141" s="22"/>
      <c r="ESY141" s="22"/>
      <c r="ESZ141" s="22"/>
      <c r="ETA141" s="22"/>
      <c r="ETB141" s="22"/>
      <c r="ETC141" s="22"/>
      <c r="ETD141" s="22"/>
      <c r="ETE141" s="22"/>
      <c r="ETF141" s="22"/>
      <c r="ETG141" s="22"/>
      <c r="ETH141" s="22"/>
      <c r="ETI141" s="22"/>
      <c r="ETJ141" s="22"/>
      <c r="ETK141" s="22"/>
      <c r="ETL141" s="22"/>
      <c r="ETM141" s="22"/>
      <c r="ETN141" s="22"/>
      <c r="ETO141" s="22"/>
      <c r="ETP141" s="22"/>
      <c r="ETQ141" s="22"/>
      <c r="ETR141" s="22"/>
      <c r="ETS141" s="22"/>
      <c r="ETT141" s="22"/>
      <c r="ETU141" s="22"/>
      <c r="ETV141" s="22"/>
      <c r="ETW141" s="22"/>
      <c r="ETX141" s="22"/>
      <c r="ETY141" s="22"/>
      <c r="ETZ141" s="22"/>
      <c r="EUA141" s="22"/>
      <c r="EUB141" s="22"/>
      <c r="EUC141" s="22"/>
      <c r="EUD141" s="22"/>
      <c r="EUE141" s="22"/>
      <c r="EUF141" s="22"/>
      <c r="EUG141" s="22"/>
      <c r="EUH141" s="22"/>
      <c r="EUI141" s="22"/>
      <c r="EUJ141" s="22"/>
      <c r="EUK141" s="22"/>
      <c r="EUL141" s="22"/>
      <c r="EUM141" s="22"/>
      <c r="EUN141" s="22"/>
      <c r="EUO141" s="22"/>
      <c r="EUP141" s="22"/>
      <c r="EUQ141" s="22"/>
      <c r="EUR141" s="22"/>
      <c r="EUS141" s="22"/>
      <c r="EUT141" s="22"/>
      <c r="EUU141" s="22"/>
      <c r="EUV141" s="22"/>
      <c r="EUW141" s="22"/>
      <c r="EUX141" s="22"/>
      <c r="EUY141" s="22"/>
      <c r="EUZ141" s="22"/>
      <c r="EVA141" s="22"/>
      <c r="EVB141" s="22"/>
      <c r="EVC141" s="22"/>
      <c r="EVD141" s="22"/>
      <c r="EVE141" s="22"/>
      <c r="EVF141" s="22"/>
      <c r="EVG141" s="22"/>
      <c r="EVH141" s="22"/>
      <c r="EVI141" s="22"/>
      <c r="EVJ141" s="22"/>
      <c r="EVK141" s="22"/>
      <c r="EVL141" s="22"/>
      <c r="EVM141" s="22"/>
      <c r="EVN141" s="22"/>
      <c r="EVO141" s="22"/>
      <c r="EVP141" s="22"/>
      <c r="EVQ141" s="22"/>
      <c r="EVR141" s="22"/>
      <c r="EVS141" s="22"/>
      <c r="EVT141" s="22"/>
      <c r="EVU141" s="22"/>
      <c r="EVV141" s="22"/>
      <c r="EVW141" s="22"/>
      <c r="EVX141" s="22"/>
      <c r="EVY141" s="22"/>
      <c r="EVZ141" s="22"/>
      <c r="EWA141" s="22"/>
      <c r="EWB141" s="22"/>
      <c r="EWC141" s="22"/>
      <c r="EWD141" s="22"/>
      <c r="EWE141" s="22"/>
      <c r="EWF141" s="22"/>
      <c r="EWG141" s="22"/>
      <c r="EWH141" s="22"/>
      <c r="EWI141" s="22"/>
      <c r="EWJ141" s="22"/>
      <c r="EWK141" s="22"/>
      <c r="EWL141" s="22"/>
      <c r="EWM141" s="22"/>
      <c r="EWN141" s="22"/>
      <c r="EWO141" s="22"/>
      <c r="EWP141" s="22"/>
      <c r="EWQ141" s="22"/>
      <c r="EWR141" s="22"/>
      <c r="EWS141" s="22"/>
      <c r="EWT141" s="22"/>
      <c r="EWU141" s="22"/>
      <c r="EWV141" s="22"/>
      <c r="EWW141" s="22"/>
      <c r="EWX141" s="22"/>
      <c r="EWY141" s="22"/>
      <c r="EWZ141" s="22"/>
      <c r="EXA141" s="22"/>
      <c r="EXB141" s="22"/>
      <c r="EXC141" s="22"/>
      <c r="EXD141" s="22"/>
      <c r="EXE141" s="22"/>
      <c r="EXF141" s="22"/>
      <c r="EXG141" s="22"/>
      <c r="EXH141" s="22"/>
      <c r="EXI141" s="22"/>
      <c r="EXJ141" s="22"/>
      <c r="EXK141" s="22"/>
      <c r="EXL141" s="22"/>
      <c r="EXM141" s="22"/>
      <c r="EXN141" s="22"/>
      <c r="EXO141" s="22"/>
      <c r="EXP141" s="22"/>
      <c r="EXQ141" s="22"/>
      <c r="EXR141" s="22"/>
      <c r="EXS141" s="22"/>
      <c r="EXT141" s="22"/>
      <c r="EXU141" s="22"/>
      <c r="EXV141" s="22"/>
      <c r="EXW141" s="22"/>
      <c r="EXX141" s="22"/>
      <c r="EXY141" s="22"/>
      <c r="EXZ141" s="22"/>
      <c r="EYA141" s="22"/>
      <c r="EYB141" s="22"/>
      <c r="EYC141" s="22"/>
      <c r="EYD141" s="22"/>
      <c r="EYE141" s="22"/>
      <c r="EYF141" s="22"/>
      <c r="EYG141" s="22"/>
      <c r="EYH141" s="22"/>
      <c r="EYI141" s="22"/>
      <c r="EYJ141" s="22"/>
      <c r="EYK141" s="22"/>
      <c r="EYL141" s="22"/>
      <c r="EYM141" s="22"/>
      <c r="EYN141" s="22"/>
      <c r="EYO141" s="22"/>
      <c r="EYP141" s="22"/>
      <c r="EYQ141" s="22"/>
      <c r="EYR141" s="22"/>
      <c r="EYS141" s="22"/>
      <c r="EYT141" s="22"/>
      <c r="EYU141" s="22"/>
      <c r="EYV141" s="22"/>
      <c r="EYW141" s="22"/>
      <c r="EYX141" s="22"/>
      <c r="EYY141" s="22"/>
      <c r="EYZ141" s="22"/>
      <c r="EZA141" s="22"/>
      <c r="EZB141" s="22"/>
      <c r="EZC141" s="22"/>
      <c r="EZD141" s="22"/>
      <c r="EZE141" s="22"/>
      <c r="EZF141" s="22"/>
      <c r="EZG141" s="22"/>
      <c r="EZH141" s="22"/>
      <c r="EZI141" s="22"/>
      <c r="EZJ141" s="22"/>
      <c r="EZK141" s="22"/>
      <c r="EZL141" s="22"/>
      <c r="EZM141" s="22"/>
      <c r="EZN141" s="22"/>
      <c r="EZO141" s="22"/>
      <c r="EZP141" s="22"/>
      <c r="EZQ141" s="22"/>
      <c r="EZR141" s="22"/>
      <c r="EZS141" s="22"/>
      <c r="EZT141" s="22"/>
      <c r="EZU141" s="22"/>
      <c r="EZV141" s="22"/>
      <c r="EZW141" s="22"/>
      <c r="EZX141" s="22"/>
      <c r="EZY141" s="22"/>
      <c r="EZZ141" s="22"/>
      <c r="FAA141" s="22"/>
      <c r="FAB141" s="22"/>
      <c r="FAC141" s="22"/>
      <c r="FAD141" s="22"/>
      <c r="FAE141" s="22"/>
      <c r="FAF141" s="22"/>
      <c r="FAG141" s="22"/>
      <c r="FAH141" s="22"/>
      <c r="FAI141" s="22"/>
      <c r="FAJ141" s="22"/>
      <c r="FAK141" s="22"/>
      <c r="FAL141" s="22"/>
      <c r="FAM141" s="22"/>
      <c r="FAN141" s="22"/>
      <c r="FAO141" s="22"/>
      <c r="FAP141" s="22"/>
      <c r="FAQ141" s="22"/>
      <c r="FAR141" s="22"/>
      <c r="FAS141" s="22"/>
      <c r="FAT141" s="22"/>
      <c r="FAU141" s="22"/>
      <c r="FAV141" s="22"/>
      <c r="FAW141" s="22"/>
      <c r="FAX141" s="22"/>
      <c r="FAY141" s="22"/>
      <c r="FAZ141" s="22"/>
      <c r="FBA141" s="22"/>
      <c r="FBB141" s="22"/>
      <c r="FBC141" s="22"/>
      <c r="FBD141" s="22"/>
      <c r="FBE141" s="22"/>
      <c r="FBF141" s="22"/>
      <c r="FBG141" s="22"/>
      <c r="FBH141" s="22"/>
      <c r="FBI141" s="22"/>
      <c r="FBJ141" s="22"/>
      <c r="FBK141" s="22"/>
      <c r="FBL141" s="22"/>
      <c r="FBM141" s="22"/>
      <c r="FBN141" s="22"/>
      <c r="FBO141" s="22"/>
      <c r="FBP141" s="22"/>
      <c r="FBQ141" s="22"/>
      <c r="FBR141" s="22"/>
      <c r="FBS141" s="22"/>
      <c r="FBT141" s="22"/>
      <c r="FBU141" s="22"/>
      <c r="FBV141" s="22"/>
      <c r="FBW141" s="22"/>
      <c r="FBX141" s="22"/>
      <c r="FBY141" s="22"/>
      <c r="FBZ141" s="22"/>
      <c r="FCA141" s="22"/>
      <c r="FCB141" s="22"/>
      <c r="FCC141" s="22"/>
      <c r="FCD141" s="22"/>
      <c r="FCE141" s="22"/>
      <c r="FCF141" s="22"/>
      <c r="FCG141" s="22"/>
      <c r="FCH141" s="22"/>
      <c r="FCI141" s="22"/>
      <c r="FCJ141" s="22"/>
      <c r="FCK141" s="22"/>
      <c r="FCL141" s="22"/>
      <c r="FCM141" s="22"/>
      <c r="FCN141" s="22"/>
      <c r="FCO141" s="22"/>
      <c r="FCP141" s="22"/>
      <c r="FCQ141" s="22"/>
      <c r="FCR141" s="22"/>
      <c r="FCS141" s="22"/>
      <c r="FCT141" s="22"/>
      <c r="FCU141" s="22"/>
      <c r="FCV141" s="22"/>
      <c r="FCW141" s="22"/>
      <c r="FCX141" s="22"/>
      <c r="FCY141" s="22"/>
      <c r="FCZ141" s="22"/>
      <c r="FDA141" s="22"/>
      <c r="FDB141" s="22"/>
      <c r="FDC141" s="22"/>
      <c r="FDD141" s="22"/>
      <c r="FDE141" s="22"/>
      <c r="FDF141" s="22"/>
      <c r="FDG141" s="22"/>
      <c r="FDH141" s="22"/>
      <c r="FDI141" s="22"/>
      <c r="FDJ141" s="22"/>
      <c r="FDK141" s="22"/>
      <c r="FDL141" s="22"/>
      <c r="FDM141" s="22"/>
      <c r="FDN141" s="22"/>
      <c r="FDO141" s="22"/>
      <c r="FDP141" s="22"/>
      <c r="FDQ141" s="22"/>
      <c r="FDR141" s="22"/>
      <c r="FDS141" s="22"/>
      <c r="FDT141" s="22"/>
      <c r="FDU141" s="22"/>
      <c r="FDV141" s="22"/>
      <c r="FDW141" s="22"/>
      <c r="FDX141" s="22"/>
      <c r="FDY141" s="22"/>
      <c r="FDZ141" s="22"/>
      <c r="FEA141" s="22"/>
      <c r="FEB141" s="22"/>
      <c r="FEC141" s="22"/>
      <c r="FED141" s="22"/>
      <c r="FEE141" s="22"/>
      <c r="FEF141" s="22"/>
      <c r="FEG141" s="22"/>
      <c r="FEH141" s="22"/>
      <c r="FEI141" s="22"/>
      <c r="FEJ141" s="22"/>
      <c r="FEK141" s="22"/>
      <c r="FEL141" s="22"/>
      <c r="FEM141" s="22"/>
      <c r="FEN141" s="22"/>
      <c r="FEO141" s="22"/>
      <c r="FEP141" s="22"/>
      <c r="FEQ141" s="22"/>
      <c r="FER141" s="22"/>
      <c r="FES141" s="22"/>
      <c r="FET141" s="22"/>
      <c r="FEU141" s="22"/>
      <c r="FEV141" s="22"/>
      <c r="FEW141" s="22"/>
      <c r="FEX141" s="22"/>
      <c r="FEY141" s="22"/>
      <c r="FEZ141" s="22"/>
      <c r="FFA141" s="22"/>
      <c r="FFB141" s="22"/>
      <c r="FFC141" s="22"/>
      <c r="FFD141" s="22"/>
      <c r="FFE141" s="22"/>
      <c r="FFF141" s="22"/>
      <c r="FFG141" s="22"/>
      <c r="FFH141" s="22"/>
      <c r="FFI141" s="22"/>
      <c r="FFJ141" s="22"/>
      <c r="FFK141" s="22"/>
      <c r="FFL141" s="22"/>
      <c r="FFM141" s="22"/>
      <c r="FFN141" s="22"/>
      <c r="FFO141" s="22"/>
      <c r="FFP141" s="22"/>
      <c r="FFQ141" s="22"/>
      <c r="FFR141" s="22"/>
      <c r="FFS141" s="22"/>
      <c r="FFT141" s="22"/>
      <c r="FFU141" s="22"/>
      <c r="FFV141" s="22"/>
      <c r="FFW141" s="22"/>
      <c r="FFX141" s="22"/>
      <c r="FFY141" s="22"/>
      <c r="FFZ141" s="22"/>
      <c r="FGA141" s="22"/>
      <c r="FGB141" s="22"/>
      <c r="FGC141" s="22"/>
      <c r="FGD141" s="22"/>
      <c r="FGE141" s="22"/>
      <c r="FGF141" s="22"/>
      <c r="FGG141" s="22"/>
      <c r="FGH141" s="22"/>
      <c r="FGI141" s="22"/>
      <c r="FGJ141" s="22"/>
      <c r="FGK141" s="22"/>
      <c r="FGL141" s="22"/>
      <c r="FGM141" s="22"/>
      <c r="FGN141" s="22"/>
      <c r="FGO141" s="22"/>
      <c r="FGP141" s="22"/>
      <c r="FGQ141" s="22"/>
      <c r="FGR141" s="22"/>
      <c r="FGS141" s="22"/>
      <c r="FGT141" s="22"/>
      <c r="FGU141" s="22"/>
      <c r="FGV141" s="22"/>
      <c r="FGW141" s="22"/>
      <c r="FGX141" s="22"/>
      <c r="FGY141" s="22"/>
      <c r="FGZ141" s="22"/>
      <c r="FHA141" s="22"/>
      <c r="FHB141" s="22"/>
      <c r="FHC141" s="22"/>
      <c r="FHD141" s="22"/>
      <c r="FHE141" s="22"/>
      <c r="FHF141" s="22"/>
      <c r="FHG141" s="22"/>
      <c r="FHH141" s="22"/>
      <c r="FHI141" s="22"/>
      <c r="FHJ141" s="22"/>
      <c r="FHK141" s="22"/>
      <c r="FHL141" s="22"/>
      <c r="FHM141" s="22"/>
      <c r="FHN141" s="22"/>
      <c r="FHO141" s="22"/>
      <c r="FHP141" s="22"/>
      <c r="FHQ141" s="22"/>
      <c r="FHR141" s="22"/>
      <c r="FHS141" s="22"/>
      <c r="FHT141" s="22"/>
      <c r="FHU141" s="22"/>
      <c r="FHV141" s="22"/>
      <c r="FHW141" s="22"/>
      <c r="FHX141" s="22"/>
      <c r="FHY141" s="22"/>
      <c r="FHZ141" s="22"/>
      <c r="FIA141" s="22"/>
      <c r="FIB141" s="22"/>
      <c r="FIC141" s="22"/>
      <c r="FID141" s="22"/>
      <c r="FIE141" s="22"/>
      <c r="FIF141" s="22"/>
      <c r="FIG141" s="22"/>
      <c r="FIH141" s="22"/>
      <c r="FII141" s="22"/>
      <c r="FIJ141" s="22"/>
      <c r="FIK141" s="22"/>
      <c r="FIL141" s="22"/>
      <c r="FIM141" s="22"/>
      <c r="FIN141" s="22"/>
      <c r="FIO141" s="22"/>
      <c r="FIP141" s="22"/>
      <c r="FIQ141" s="22"/>
      <c r="FIR141" s="22"/>
      <c r="FIS141" s="22"/>
      <c r="FIT141" s="22"/>
      <c r="FIU141" s="22"/>
      <c r="FIV141" s="22"/>
      <c r="FIW141" s="22"/>
      <c r="FIX141" s="22"/>
      <c r="FIY141" s="22"/>
      <c r="FIZ141" s="22"/>
      <c r="FJA141" s="22"/>
      <c r="FJB141" s="22"/>
      <c r="FJC141" s="22"/>
      <c r="FJD141" s="22"/>
      <c r="FJE141" s="22"/>
      <c r="FJF141" s="22"/>
      <c r="FJG141" s="22"/>
      <c r="FJH141" s="22"/>
      <c r="FJI141" s="22"/>
      <c r="FJJ141" s="22"/>
      <c r="FJK141" s="22"/>
      <c r="FJL141" s="22"/>
      <c r="FJM141" s="22"/>
      <c r="FJN141" s="22"/>
      <c r="FJO141" s="22"/>
      <c r="FJP141" s="22"/>
      <c r="FJQ141" s="22"/>
      <c r="FJR141" s="22"/>
      <c r="FJS141" s="22"/>
      <c r="FJT141" s="22"/>
      <c r="FJU141" s="22"/>
      <c r="FJV141" s="22"/>
      <c r="FJW141" s="22"/>
      <c r="FJX141" s="22"/>
      <c r="FJY141" s="22"/>
      <c r="FJZ141" s="22"/>
      <c r="FKA141" s="22"/>
      <c r="FKB141" s="22"/>
      <c r="FKC141" s="22"/>
      <c r="FKD141" s="22"/>
      <c r="FKE141" s="22"/>
      <c r="FKF141" s="22"/>
      <c r="FKG141" s="22"/>
      <c r="FKH141" s="22"/>
      <c r="FKI141" s="22"/>
      <c r="FKJ141" s="22"/>
      <c r="FKK141" s="22"/>
      <c r="FKL141" s="22"/>
      <c r="FKM141" s="22"/>
      <c r="FKN141" s="22"/>
      <c r="FKO141" s="22"/>
      <c r="FKP141" s="22"/>
      <c r="FKQ141" s="22"/>
      <c r="FKR141" s="22"/>
      <c r="FKS141" s="22"/>
      <c r="FKT141" s="22"/>
      <c r="FKU141" s="22"/>
      <c r="FKV141" s="22"/>
      <c r="FKW141" s="22"/>
      <c r="FKX141" s="22"/>
      <c r="FKY141" s="22"/>
      <c r="FKZ141" s="22"/>
      <c r="FLA141" s="22"/>
      <c r="FLB141" s="22"/>
      <c r="FLC141" s="22"/>
      <c r="FLD141" s="22"/>
      <c r="FLE141" s="22"/>
      <c r="FLF141" s="22"/>
      <c r="FLG141" s="22"/>
      <c r="FLH141" s="22"/>
      <c r="FLI141" s="22"/>
      <c r="FLJ141" s="22"/>
      <c r="FLK141" s="22"/>
      <c r="FLL141" s="22"/>
      <c r="FLM141" s="22"/>
      <c r="FLN141" s="22"/>
      <c r="FLO141" s="22"/>
      <c r="FLP141" s="22"/>
      <c r="FLQ141" s="22"/>
      <c r="FLR141" s="22"/>
      <c r="FLS141" s="22"/>
      <c r="FLT141" s="22"/>
      <c r="FLU141" s="22"/>
      <c r="FLV141" s="22"/>
      <c r="FLW141" s="22"/>
      <c r="FLX141" s="22"/>
      <c r="FLY141" s="22"/>
      <c r="FLZ141" s="22"/>
      <c r="FMA141" s="22"/>
      <c r="FMB141" s="22"/>
      <c r="FMC141" s="22"/>
      <c r="FMD141" s="22"/>
      <c r="FME141" s="22"/>
      <c r="FMF141" s="22"/>
      <c r="FMG141" s="22"/>
      <c r="FMH141" s="22"/>
      <c r="FMI141" s="22"/>
      <c r="FMJ141" s="22"/>
      <c r="FMK141" s="22"/>
      <c r="FML141" s="22"/>
      <c r="FMM141" s="22"/>
      <c r="FMN141" s="22"/>
      <c r="FMO141" s="22"/>
      <c r="FMP141" s="22"/>
      <c r="FMQ141" s="22"/>
      <c r="FMR141" s="22"/>
      <c r="FMS141" s="22"/>
      <c r="FMT141" s="22"/>
      <c r="FMU141" s="22"/>
      <c r="FMV141" s="22"/>
      <c r="FMW141" s="22"/>
      <c r="FMX141" s="22"/>
      <c r="FMY141" s="22"/>
      <c r="FMZ141" s="22"/>
      <c r="FNA141" s="22"/>
      <c r="FNB141" s="22"/>
      <c r="FNC141" s="22"/>
      <c r="FND141" s="22"/>
      <c r="FNE141" s="22"/>
      <c r="FNF141" s="22"/>
      <c r="FNG141" s="22"/>
      <c r="FNH141" s="22"/>
      <c r="FNI141" s="22"/>
      <c r="FNJ141" s="22"/>
      <c r="FNK141" s="22"/>
      <c r="FNL141" s="22"/>
      <c r="FNM141" s="22"/>
      <c r="FNN141" s="22"/>
      <c r="FNO141" s="22"/>
      <c r="FNP141" s="22"/>
      <c r="FNQ141" s="22"/>
      <c r="FNR141" s="22"/>
      <c r="FNS141" s="22"/>
      <c r="FNT141" s="22"/>
      <c r="FNU141" s="22"/>
      <c r="FNV141" s="22"/>
      <c r="FNW141" s="22"/>
      <c r="FNX141" s="22"/>
      <c r="FNY141" s="22"/>
      <c r="FNZ141" s="22"/>
      <c r="FOA141" s="22"/>
      <c r="FOB141" s="22"/>
      <c r="FOC141" s="22"/>
      <c r="FOD141" s="22"/>
      <c r="FOE141" s="22"/>
      <c r="FOF141" s="22"/>
      <c r="FOG141" s="22"/>
      <c r="FOH141" s="22"/>
      <c r="FOI141" s="22"/>
      <c r="FOJ141" s="22"/>
      <c r="FOK141" s="22"/>
      <c r="FOL141" s="22"/>
      <c r="FOM141" s="22"/>
      <c r="FON141" s="22"/>
      <c r="FOO141" s="22"/>
      <c r="FOP141" s="22"/>
      <c r="FOQ141" s="22"/>
      <c r="FOR141" s="22"/>
      <c r="FOS141" s="22"/>
      <c r="FOT141" s="22"/>
      <c r="FOU141" s="22"/>
      <c r="FOV141" s="22"/>
      <c r="FOW141" s="22"/>
      <c r="FOX141" s="22"/>
      <c r="FOY141" s="22"/>
      <c r="FOZ141" s="22"/>
      <c r="FPA141" s="22"/>
      <c r="FPB141" s="22"/>
      <c r="FPC141" s="22"/>
      <c r="FPD141" s="22"/>
      <c r="FPE141" s="22"/>
      <c r="FPF141" s="22"/>
      <c r="FPG141" s="22"/>
      <c r="FPH141" s="22"/>
      <c r="FPI141" s="22"/>
      <c r="FPJ141" s="22"/>
      <c r="FPK141" s="22"/>
      <c r="FPL141" s="22"/>
      <c r="FPM141" s="22"/>
      <c r="FPN141" s="22"/>
      <c r="FPO141" s="22"/>
      <c r="FPP141" s="22"/>
      <c r="FPQ141" s="22"/>
      <c r="FPR141" s="22"/>
      <c r="FPS141" s="22"/>
      <c r="FPT141" s="22"/>
      <c r="FPU141" s="22"/>
      <c r="FPV141" s="22"/>
      <c r="FPW141" s="22"/>
      <c r="FPX141" s="22"/>
      <c r="FPY141" s="22"/>
      <c r="FPZ141" s="22"/>
      <c r="FQA141" s="22"/>
      <c r="FQB141" s="22"/>
      <c r="FQC141" s="22"/>
      <c r="FQD141" s="22"/>
      <c r="FQE141" s="22"/>
      <c r="FQF141" s="22"/>
      <c r="FQG141" s="22"/>
      <c r="FQH141" s="22"/>
      <c r="FQI141" s="22"/>
      <c r="FQJ141" s="22"/>
      <c r="FQK141" s="22"/>
      <c r="FQL141" s="22"/>
      <c r="FQM141" s="22"/>
      <c r="FQN141" s="22"/>
      <c r="FQO141" s="22"/>
      <c r="FQP141" s="22"/>
      <c r="FQQ141" s="22"/>
      <c r="FQR141" s="22"/>
      <c r="FQS141" s="22"/>
      <c r="FQT141" s="22"/>
      <c r="FQU141" s="22"/>
      <c r="FQV141" s="22"/>
      <c r="FQW141" s="22"/>
      <c r="FQX141" s="22"/>
      <c r="FQY141" s="22"/>
      <c r="FQZ141" s="22"/>
      <c r="FRA141" s="22"/>
      <c r="FRB141" s="22"/>
      <c r="FRC141" s="22"/>
      <c r="FRD141" s="22"/>
      <c r="FRE141" s="22"/>
      <c r="FRF141" s="22"/>
      <c r="FRG141" s="22"/>
      <c r="FRH141" s="22"/>
      <c r="FRI141" s="22"/>
      <c r="FRJ141" s="22"/>
      <c r="FRK141" s="22"/>
      <c r="FRL141" s="22"/>
      <c r="FRM141" s="22"/>
      <c r="FRN141" s="22"/>
      <c r="FRO141" s="22"/>
      <c r="FRP141" s="22"/>
      <c r="FRQ141" s="22"/>
      <c r="FRR141" s="22"/>
      <c r="FRS141" s="22"/>
      <c r="FRT141" s="22"/>
      <c r="FRU141" s="22"/>
      <c r="FRV141" s="22"/>
      <c r="FRW141" s="22"/>
      <c r="FRX141" s="22"/>
      <c r="FRY141" s="22"/>
      <c r="FRZ141" s="22"/>
      <c r="FSA141" s="22"/>
      <c r="FSB141" s="22"/>
      <c r="FSC141" s="22"/>
      <c r="FSD141" s="22"/>
      <c r="FSE141" s="22"/>
      <c r="FSF141" s="22"/>
      <c r="FSG141" s="22"/>
      <c r="FSH141" s="22"/>
      <c r="FSI141" s="22"/>
      <c r="FSJ141" s="22"/>
      <c r="FSK141" s="22"/>
      <c r="FSL141" s="22"/>
      <c r="FSM141" s="22"/>
      <c r="FSN141" s="22"/>
      <c r="FSO141" s="22"/>
      <c r="FSP141" s="22"/>
      <c r="FSQ141" s="22"/>
      <c r="FSR141" s="22"/>
      <c r="FSS141" s="22"/>
      <c r="FST141" s="22"/>
      <c r="FSU141" s="22"/>
      <c r="FSV141" s="22"/>
      <c r="FSW141" s="22"/>
      <c r="FSX141" s="22"/>
      <c r="FSY141" s="22"/>
      <c r="FSZ141" s="22"/>
      <c r="FTA141" s="22"/>
      <c r="FTB141" s="22"/>
      <c r="FTC141" s="22"/>
      <c r="FTD141" s="22"/>
      <c r="FTE141" s="22"/>
      <c r="FTF141" s="22"/>
      <c r="FTG141" s="22"/>
      <c r="FTH141" s="22"/>
      <c r="FTI141" s="22"/>
      <c r="FTJ141" s="22"/>
      <c r="FTK141" s="22"/>
      <c r="FTL141" s="22"/>
      <c r="FTM141" s="22"/>
      <c r="FTN141" s="22"/>
      <c r="FTO141" s="22"/>
      <c r="FTP141" s="22"/>
      <c r="FTQ141" s="22"/>
      <c r="FTR141" s="22"/>
      <c r="FTS141" s="22"/>
      <c r="FTT141" s="22"/>
      <c r="FTU141" s="22"/>
      <c r="FTV141" s="22"/>
      <c r="FTW141" s="22"/>
      <c r="FTX141" s="22"/>
      <c r="FTY141" s="22"/>
      <c r="FTZ141" s="22"/>
      <c r="FUA141" s="22"/>
      <c r="FUB141" s="22"/>
      <c r="FUC141" s="22"/>
      <c r="FUD141" s="22"/>
      <c r="FUE141" s="22"/>
      <c r="FUF141" s="22"/>
      <c r="FUG141" s="22"/>
      <c r="FUH141" s="22"/>
      <c r="FUI141" s="22"/>
      <c r="FUJ141" s="22"/>
      <c r="FUK141" s="22"/>
      <c r="FUL141" s="22"/>
      <c r="FUM141" s="22"/>
      <c r="FUN141" s="22"/>
      <c r="FUO141" s="22"/>
      <c r="FUP141" s="22"/>
      <c r="FUQ141" s="22"/>
      <c r="FUR141" s="22"/>
      <c r="FUS141" s="22"/>
      <c r="FUT141" s="22"/>
      <c r="FUU141" s="22"/>
      <c r="FUV141" s="22"/>
      <c r="FUW141" s="22"/>
      <c r="FUX141" s="22"/>
      <c r="FUY141" s="22"/>
      <c r="FUZ141" s="22"/>
      <c r="FVA141" s="22"/>
      <c r="FVB141" s="22"/>
      <c r="FVC141" s="22"/>
      <c r="FVD141" s="22"/>
      <c r="FVE141" s="22"/>
      <c r="FVF141" s="22"/>
      <c r="FVG141" s="22"/>
      <c r="FVH141" s="22"/>
      <c r="FVI141" s="22"/>
      <c r="FVJ141" s="22"/>
      <c r="FVK141" s="22"/>
      <c r="FVL141" s="22"/>
      <c r="FVM141" s="22"/>
      <c r="FVN141" s="22"/>
      <c r="FVO141" s="22"/>
      <c r="FVP141" s="22"/>
      <c r="FVQ141" s="22"/>
      <c r="FVR141" s="22"/>
      <c r="FVS141" s="22"/>
      <c r="FVT141" s="22"/>
      <c r="FVU141" s="22"/>
      <c r="FVV141" s="22"/>
      <c r="FVW141" s="22"/>
      <c r="FVX141" s="22"/>
      <c r="FVY141" s="22"/>
      <c r="FVZ141" s="22"/>
      <c r="FWA141" s="22"/>
      <c r="FWB141" s="22"/>
      <c r="FWC141" s="22"/>
      <c r="FWD141" s="22"/>
      <c r="FWE141" s="22"/>
      <c r="FWF141" s="22"/>
      <c r="FWG141" s="22"/>
      <c r="FWH141" s="22"/>
      <c r="FWI141" s="22"/>
      <c r="FWJ141" s="22"/>
      <c r="FWK141" s="22"/>
      <c r="FWL141" s="22"/>
      <c r="FWM141" s="22"/>
      <c r="FWN141" s="22"/>
      <c r="FWO141" s="22"/>
      <c r="FWP141" s="22"/>
      <c r="FWQ141" s="22"/>
      <c r="FWR141" s="22"/>
      <c r="FWS141" s="22"/>
      <c r="FWT141" s="22"/>
      <c r="FWU141" s="22"/>
      <c r="FWV141" s="22"/>
      <c r="FWW141" s="22"/>
      <c r="FWX141" s="22"/>
      <c r="FWY141" s="22"/>
      <c r="FWZ141" s="22"/>
      <c r="FXA141" s="22"/>
      <c r="FXB141" s="22"/>
      <c r="FXC141" s="22"/>
      <c r="FXD141" s="22"/>
      <c r="FXE141" s="22"/>
      <c r="FXF141" s="22"/>
      <c r="FXG141" s="22"/>
      <c r="FXH141" s="22"/>
      <c r="FXI141" s="22"/>
      <c r="FXJ141" s="22"/>
      <c r="FXK141" s="22"/>
      <c r="FXL141" s="22"/>
      <c r="FXM141" s="22"/>
      <c r="FXN141" s="22"/>
      <c r="FXO141" s="22"/>
      <c r="FXP141" s="22"/>
      <c r="FXQ141" s="22"/>
      <c r="FXR141" s="22"/>
      <c r="FXS141" s="22"/>
      <c r="FXT141" s="22"/>
      <c r="FXU141" s="22"/>
      <c r="FXV141" s="22"/>
      <c r="FXW141" s="22"/>
      <c r="FXX141" s="22"/>
      <c r="FXY141" s="22"/>
      <c r="FXZ141" s="22"/>
      <c r="FYA141" s="22"/>
      <c r="FYB141" s="22"/>
      <c r="FYC141" s="22"/>
      <c r="FYD141" s="22"/>
      <c r="FYE141" s="22"/>
      <c r="FYF141" s="22"/>
      <c r="FYG141" s="22"/>
      <c r="FYH141" s="22"/>
      <c r="FYI141" s="22"/>
      <c r="FYJ141" s="22"/>
      <c r="FYK141" s="22"/>
      <c r="FYL141" s="22"/>
      <c r="FYM141" s="22"/>
      <c r="FYN141" s="22"/>
      <c r="FYO141" s="22"/>
      <c r="FYP141" s="22"/>
      <c r="FYQ141" s="22"/>
      <c r="FYR141" s="22"/>
      <c r="FYS141" s="22"/>
      <c r="FYT141" s="22"/>
      <c r="FYU141" s="22"/>
      <c r="FYV141" s="22"/>
      <c r="FYW141" s="22"/>
      <c r="FYX141" s="22"/>
      <c r="FYY141" s="22"/>
      <c r="FYZ141" s="22"/>
      <c r="FZA141" s="22"/>
      <c r="FZB141" s="22"/>
      <c r="FZC141" s="22"/>
      <c r="FZD141" s="22"/>
      <c r="FZE141" s="22"/>
      <c r="FZF141" s="22"/>
      <c r="FZG141" s="22"/>
      <c r="FZH141" s="22"/>
      <c r="FZI141" s="22"/>
      <c r="FZJ141" s="22"/>
      <c r="FZK141" s="22"/>
      <c r="FZL141" s="22"/>
      <c r="FZM141" s="22"/>
      <c r="FZN141" s="22"/>
      <c r="FZO141" s="22"/>
      <c r="FZP141" s="22"/>
      <c r="FZQ141" s="22"/>
      <c r="FZR141" s="22"/>
      <c r="FZS141" s="22"/>
      <c r="FZT141" s="22"/>
      <c r="FZU141" s="22"/>
      <c r="FZV141" s="22"/>
      <c r="FZW141" s="22"/>
      <c r="FZX141" s="22"/>
      <c r="FZY141" s="22"/>
      <c r="FZZ141" s="22"/>
      <c r="GAA141" s="22"/>
      <c r="GAB141" s="22"/>
      <c r="GAC141" s="22"/>
      <c r="GAD141" s="22"/>
      <c r="GAE141" s="22"/>
      <c r="GAF141" s="22"/>
      <c r="GAG141" s="22"/>
      <c r="GAH141" s="22"/>
      <c r="GAI141" s="22"/>
      <c r="GAJ141" s="22"/>
      <c r="GAK141" s="22"/>
      <c r="GAL141" s="22"/>
      <c r="GAM141" s="22"/>
      <c r="GAN141" s="22"/>
      <c r="GAO141" s="22"/>
      <c r="GAP141" s="22"/>
      <c r="GAQ141" s="22"/>
      <c r="GAR141" s="22"/>
      <c r="GAS141" s="22"/>
      <c r="GAT141" s="22"/>
      <c r="GAU141" s="22"/>
      <c r="GAV141" s="22"/>
      <c r="GAW141" s="22"/>
      <c r="GAX141" s="22"/>
      <c r="GAY141" s="22"/>
      <c r="GAZ141" s="22"/>
      <c r="GBA141" s="22"/>
      <c r="GBB141" s="22"/>
      <c r="GBC141" s="22"/>
      <c r="GBD141" s="22"/>
      <c r="GBE141" s="22"/>
      <c r="GBF141" s="22"/>
      <c r="GBG141" s="22"/>
      <c r="GBH141" s="22"/>
      <c r="GBI141" s="22"/>
      <c r="GBJ141" s="22"/>
      <c r="GBK141" s="22"/>
      <c r="GBL141" s="22"/>
      <c r="GBM141" s="22"/>
      <c r="GBN141" s="22"/>
      <c r="GBO141" s="22"/>
      <c r="GBP141" s="22"/>
      <c r="GBQ141" s="22"/>
      <c r="GBR141" s="22"/>
      <c r="GBS141" s="22"/>
      <c r="GBT141" s="22"/>
      <c r="GBU141" s="22"/>
      <c r="GBV141" s="22"/>
      <c r="GBW141" s="22"/>
      <c r="GBX141" s="22"/>
      <c r="GBY141" s="22"/>
      <c r="GBZ141" s="22"/>
      <c r="GCA141" s="22"/>
      <c r="GCB141" s="22"/>
      <c r="GCC141" s="22"/>
      <c r="GCD141" s="22"/>
      <c r="GCE141" s="22"/>
      <c r="GCF141" s="22"/>
      <c r="GCG141" s="22"/>
      <c r="GCH141" s="22"/>
      <c r="GCI141" s="22"/>
      <c r="GCJ141" s="22"/>
      <c r="GCK141" s="22"/>
      <c r="GCL141" s="22"/>
      <c r="GCM141" s="22"/>
      <c r="GCN141" s="22"/>
      <c r="GCO141" s="22"/>
      <c r="GCP141" s="22"/>
      <c r="GCQ141" s="22"/>
      <c r="GCR141" s="22"/>
      <c r="GCS141" s="22"/>
      <c r="GCT141" s="22"/>
      <c r="GCU141" s="22"/>
      <c r="GCV141" s="22"/>
      <c r="GCW141" s="22"/>
      <c r="GCX141" s="22"/>
      <c r="GCY141" s="22"/>
      <c r="GCZ141" s="22"/>
      <c r="GDA141" s="22"/>
      <c r="GDB141" s="22"/>
      <c r="GDC141" s="22"/>
      <c r="GDD141" s="22"/>
      <c r="GDE141" s="22"/>
      <c r="GDF141" s="22"/>
      <c r="GDG141" s="22"/>
      <c r="GDH141" s="22"/>
      <c r="GDI141" s="22"/>
      <c r="GDJ141" s="22"/>
      <c r="GDK141" s="22"/>
      <c r="GDL141" s="22"/>
      <c r="GDM141" s="22"/>
      <c r="GDN141" s="22"/>
      <c r="GDO141" s="22"/>
      <c r="GDP141" s="22"/>
      <c r="GDQ141" s="22"/>
      <c r="GDR141" s="22"/>
      <c r="GDS141" s="22"/>
      <c r="GDT141" s="22"/>
      <c r="GDU141" s="22"/>
      <c r="GDV141" s="22"/>
      <c r="GDW141" s="22"/>
      <c r="GDX141" s="22"/>
      <c r="GDY141" s="22"/>
      <c r="GDZ141" s="22"/>
      <c r="GEA141" s="22"/>
      <c r="GEB141" s="22"/>
      <c r="GEC141" s="22"/>
      <c r="GED141" s="22"/>
      <c r="GEE141" s="22"/>
      <c r="GEF141" s="22"/>
      <c r="GEG141" s="22"/>
      <c r="GEH141" s="22"/>
      <c r="GEI141" s="22"/>
      <c r="GEJ141" s="22"/>
      <c r="GEK141" s="22"/>
      <c r="GEL141" s="22"/>
      <c r="GEM141" s="22"/>
      <c r="GEN141" s="22"/>
      <c r="GEO141" s="22"/>
      <c r="GEP141" s="22"/>
      <c r="GEQ141" s="22"/>
      <c r="GER141" s="22"/>
      <c r="GES141" s="22"/>
      <c r="GET141" s="22"/>
      <c r="GEU141" s="22"/>
      <c r="GEV141" s="22"/>
      <c r="GEW141" s="22"/>
      <c r="GEX141" s="22"/>
      <c r="GEY141" s="22"/>
      <c r="GEZ141" s="22"/>
      <c r="GFA141" s="22"/>
      <c r="GFB141" s="22"/>
      <c r="GFC141" s="22"/>
      <c r="GFD141" s="22"/>
      <c r="GFE141" s="22"/>
      <c r="GFF141" s="22"/>
      <c r="GFG141" s="22"/>
      <c r="GFH141" s="22"/>
      <c r="GFI141" s="22"/>
      <c r="GFJ141" s="22"/>
      <c r="GFK141" s="22"/>
      <c r="GFL141" s="22"/>
      <c r="GFM141" s="22"/>
      <c r="GFN141" s="22"/>
      <c r="GFO141" s="22"/>
      <c r="GFP141" s="22"/>
      <c r="GFQ141" s="22"/>
      <c r="GFR141" s="22"/>
      <c r="GFS141" s="22"/>
      <c r="GFT141" s="22"/>
      <c r="GFU141" s="22"/>
      <c r="GFV141" s="22"/>
      <c r="GFW141" s="22"/>
      <c r="GFX141" s="22"/>
      <c r="GFY141" s="22"/>
      <c r="GFZ141" s="22"/>
      <c r="GGA141" s="22"/>
      <c r="GGB141" s="22"/>
      <c r="GGC141" s="22"/>
      <c r="GGD141" s="22"/>
      <c r="GGE141" s="22"/>
      <c r="GGF141" s="22"/>
      <c r="GGG141" s="22"/>
      <c r="GGH141" s="22"/>
      <c r="GGI141" s="22"/>
      <c r="GGJ141" s="22"/>
      <c r="GGK141" s="22"/>
      <c r="GGL141" s="22"/>
      <c r="GGM141" s="22"/>
      <c r="GGN141" s="22"/>
      <c r="GGO141" s="22"/>
      <c r="GGP141" s="22"/>
      <c r="GGQ141" s="22"/>
      <c r="GGR141" s="22"/>
      <c r="GGS141" s="22"/>
      <c r="GGT141" s="22"/>
      <c r="GGU141" s="22"/>
      <c r="GGV141" s="22"/>
      <c r="GGW141" s="22"/>
      <c r="GGX141" s="22"/>
      <c r="GGY141" s="22"/>
      <c r="GGZ141" s="22"/>
      <c r="GHA141" s="22"/>
      <c r="GHB141" s="22"/>
      <c r="GHC141" s="22"/>
      <c r="GHD141" s="22"/>
      <c r="GHE141" s="22"/>
      <c r="GHF141" s="22"/>
      <c r="GHG141" s="22"/>
      <c r="GHH141" s="22"/>
      <c r="GHI141" s="22"/>
      <c r="GHJ141" s="22"/>
      <c r="GHK141" s="22"/>
      <c r="GHL141" s="22"/>
      <c r="GHM141" s="22"/>
      <c r="GHN141" s="22"/>
      <c r="GHO141" s="22"/>
      <c r="GHP141" s="22"/>
      <c r="GHQ141" s="22"/>
      <c r="GHR141" s="22"/>
      <c r="GHS141" s="22"/>
      <c r="GHT141" s="22"/>
      <c r="GHU141" s="22"/>
      <c r="GHV141" s="22"/>
      <c r="GHW141" s="22"/>
      <c r="GHX141" s="22"/>
      <c r="GHY141" s="22"/>
      <c r="GHZ141" s="22"/>
      <c r="GIA141" s="22"/>
      <c r="GIB141" s="22"/>
      <c r="GIC141" s="22"/>
      <c r="GID141" s="22"/>
      <c r="GIE141" s="22"/>
      <c r="GIF141" s="22"/>
      <c r="GIG141" s="22"/>
      <c r="GIH141" s="22"/>
      <c r="GII141" s="22"/>
      <c r="GIJ141" s="22"/>
      <c r="GIK141" s="22"/>
      <c r="GIL141" s="22"/>
      <c r="GIM141" s="22"/>
      <c r="GIN141" s="22"/>
      <c r="GIO141" s="22"/>
      <c r="GIP141" s="22"/>
      <c r="GIQ141" s="22"/>
      <c r="GIR141" s="22"/>
      <c r="GIS141" s="22"/>
      <c r="GIT141" s="22"/>
      <c r="GIU141" s="22"/>
      <c r="GIV141" s="22"/>
      <c r="GIW141" s="22"/>
      <c r="GIX141" s="22"/>
      <c r="GIY141" s="22"/>
      <c r="GIZ141" s="22"/>
      <c r="GJA141" s="22"/>
      <c r="GJB141" s="22"/>
      <c r="GJC141" s="22"/>
      <c r="GJD141" s="22"/>
      <c r="GJE141" s="22"/>
      <c r="GJF141" s="22"/>
      <c r="GJG141" s="22"/>
      <c r="GJH141" s="22"/>
      <c r="GJI141" s="22"/>
      <c r="GJJ141" s="22"/>
      <c r="GJK141" s="22"/>
      <c r="GJL141" s="22"/>
      <c r="GJM141" s="22"/>
      <c r="GJN141" s="22"/>
      <c r="GJO141" s="22"/>
      <c r="GJP141" s="22"/>
      <c r="GJQ141" s="22"/>
      <c r="GJR141" s="22"/>
      <c r="GJS141" s="22"/>
      <c r="GJT141" s="22"/>
      <c r="GJU141" s="22"/>
      <c r="GJV141" s="22"/>
      <c r="GJW141" s="22"/>
      <c r="GJX141" s="22"/>
      <c r="GJY141" s="22"/>
      <c r="GJZ141" s="22"/>
      <c r="GKA141" s="22"/>
      <c r="GKB141" s="22"/>
      <c r="GKC141" s="22"/>
      <c r="GKD141" s="22"/>
      <c r="GKE141" s="22"/>
      <c r="GKF141" s="22"/>
      <c r="GKG141" s="22"/>
      <c r="GKH141" s="22"/>
      <c r="GKI141" s="22"/>
      <c r="GKJ141" s="22"/>
      <c r="GKK141" s="22"/>
      <c r="GKL141" s="22"/>
      <c r="GKM141" s="22"/>
      <c r="GKN141" s="22"/>
      <c r="GKO141" s="22"/>
      <c r="GKP141" s="22"/>
      <c r="GKQ141" s="22"/>
      <c r="GKR141" s="22"/>
      <c r="GKS141" s="22"/>
      <c r="GKT141" s="22"/>
      <c r="GKU141" s="22"/>
      <c r="GKV141" s="22"/>
      <c r="GKW141" s="22"/>
      <c r="GKX141" s="22"/>
      <c r="GKY141" s="22"/>
      <c r="GKZ141" s="22"/>
      <c r="GLA141" s="22"/>
      <c r="GLB141" s="22"/>
      <c r="GLC141" s="22"/>
      <c r="GLD141" s="22"/>
      <c r="GLE141" s="22"/>
      <c r="GLF141" s="22"/>
      <c r="GLG141" s="22"/>
      <c r="GLH141" s="22"/>
      <c r="GLI141" s="22"/>
      <c r="GLJ141" s="22"/>
      <c r="GLK141" s="22"/>
      <c r="GLL141" s="22"/>
      <c r="GLM141" s="22"/>
      <c r="GLN141" s="22"/>
      <c r="GLO141" s="22"/>
      <c r="GLP141" s="22"/>
      <c r="GLQ141" s="22"/>
      <c r="GLR141" s="22"/>
      <c r="GLS141" s="22"/>
      <c r="GLT141" s="22"/>
      <c r="GLU141" s="22"/>
      <c r="GLV141" s="22"/>
      <c r="GLW141" s="22"/>
      <c r="GLX141" s="22"/>
      <c r="GLY141" s="22"/>
      <c r="GLZ141" s="22"/>
      <c r="GMA141" s="22"/>
      <c r="GMB141" s="22"/>
      <c r="GMC141" s="22"/>
      <c r="GMD141" s="22"/>
      <c r="GME141" s="22"/>
      <c r="GMF141" s="22"/>
      <c r="GMG141" s="22"/>
      <c r="GMH141" s="22"/>
      <c r="GMI141" s="22"/>
      <c r="GMJ141" s="22"/>
      <c r="GMK141" s="22"/>
      <c r="GML141" s="22"/>
      <c r="GMM141" s="22"/>
      <c r="GMN141" s="22"/>
      <c r="GMO141" s="22"/>
      <c r="GMP141" s="22"/>
      <c r="GMQ141" s="22"/>
      <c r="GMR141" s="22"/>
      <c r="GMS141" s="22"/>
      <c r="GMT141" s="22"/>
      <c r="GMU141" s="22"/>
      <c r="GMV141" s="22"/>
      <c r="GMW141" s="22"/>
      <c r="GMX141" s="22"/>
      <c r="GMY141" s="22"/>
      <c r="GMZ141" s="22"/>
      <c r="GNA141" s="22"/>
      <c r="GNB141" s="22"/>
      <c r="GNC141" s="22"/>
      <c r="GND141" s="22"/>
      <c r="GNE141" s="22"/>
      <c r="GNF141" s="22"/>
      <c r="GNG141" s="22"/>
      <c r="GNH141" s="22"/>
      <c r="GNI141" s="22"/>
      <c r="GNJ141" s="22"/>
      <c r="GNK141" s="22"/>
      <c r="GNL141" s="22"/>
      <c r="GNM141" s="22"/>
      <c r="GNN141" s="22"/>
      <c r="GNO141" s="22"/>
      <c r="GNP141" s="22"/>
      <c r="GNQ141" s="22"/>
      <c r="GNR141" s="22"/>
      <c r="GNS141" s="22"/>
      <c r="GNT141" s="22"/>
      <c r="GNU141" s="22"/>
      <c r="GNV141" s="22"/>
      <c r="GNW141" s="22"/>
      <c r="GNX141" s="22"/>
      <c r="GNY141" s="22"/>
      <c r="GNZ141" s="22"/>
      <c r="GOA141" s="22"/>
      <c r="GOB141" s="22"/>
      <c r="GOC141" s="22"/>
      <c r="GOD141" s="22"/>
      <c r="GOE141" s="22"/>
      <c r="GOF141" s="22"/>
      <c r="GOG141" s="22"/>
      <c r="GOH141" s="22"/>
      <c r="GOI141" s="22"/>
      <c r="GOJ141" s="22"/>
      <c r="GOK141" s="22"/>
      <c r="GOL141" s="22"/>
      <c r="GOM141" s="22"/>
      <c r="GON141" s="22"/>
      <c r="GOO141" s="22"/>
      <c r="GOP141" s="22"/>
      <c r="GOQ141" s="22"/>
      <c r="GOR141" s="22"/>
      <c r="GOS141" s="22"/>
      <c r="GOT141" s="22"/>
      <c r="GOU141" s="22"/>
      <c r="GOV141" s="22"/>
      <c r="GOW141" s="22"/>
      <c r="GOX141" s="22"/>
      <c r="GOY141" s="22"/>
      <c r="GOZ141" s="22"/>
      <c r="GPA141" s="22"/>
      <c r="GPB141" s="22"/>
      <c r="GPC141" s="22"/>
      <c r="GPD141" s="22"/>
      <c r="GPE141" s="22"/>
      <c r="GPF141" s="22"/>
      <c r="GPG141" s="22"/>
      <c r="GPH141" s="22"/>
      <c r="GPI141" s="22"/>
      <c r="GPJ141" s="22"/>
      <c r="GPK141" s="22"/>
      <c r="GPL141" s="22"/>
      <c r="GPM141" s="22"/>
      <c r="GPN141" s="22"/>
      <c r="GPO141" s="22"/>
      <c r="GPP141" s="22"/>
      <c r="GPQ141" s="22"/>
      <c r="GPR141" s="22"/>
      <c r="GPS141" s="22"/>
      <c r="GPT141" s="22"/>
      <c r="GPU141" s="22"/>
      <c r="GPV141" s="22"/>
      <c r="GPW141" s="22"/>
      <c r="GPX141" s="22"/>
      <c r="GPY141" s="22"/>
      <c r="GPZ141" s="22"/>
      <c r="GQA141" s="22"/>
      <c r="GQB141" s="22"/>
      <c r="GQC141" s="22"/>
      <c r="GQD141" s="22"/>
      <c r="GQE141" s="22"/>
      <c r="GQF141" s="22"/>
      <c r="GQG141" s="22"/>
      <c r="GQH141" s="22"/>
      <c r="GQI141" s="22"/>
      <c r="GQJ141" s="22"/>
      <c r="GQK141" s="22"/>
      <c r="GQL141" s="22"/>
      <c r="GQM141" s="22"/>
      <c r="GQN141" s="22"/>
      <c r="GQO141" s="22"/>
      <c r="GQP141" s="22"/>
      <c r="GQQ141" s="22"/>
      <c r="GQR141" s="22"/>
      <c r="GQS141" s="22"/>
      <c r="GQT141" s="22"/>
      <c r="GQU141" s="22"/>
      <c r="GQV141" s="22"/>
      <c r="GQW141" s="22"/>
      <c r="GQX141" s="22"/>
      <c r="GQY141" s="22"/>
      <c r="GQZ141" s="22"/>
      <c r="GRA141" s="22"/>
      <c r="GRB141" s="22"/>
      <c r="GRC141" s="22"/>
      <c r="GRD141" s="22"/>
      <c r="GRE141" s="22"/>
      <c r="GRF141" s="22"/>
      <c r="GRG141" s="22"/>
      <c r="GRH141" s="22"/>
      <c r="GRI141" s="22"/>
      <c r="GRJ141" s="22"/>
      <c r="GRK141" s="22"/>
      <c r="GRL141" s="22"/>
      <c r="GRM141" s="22"/>
      <c r="GRN141" s="22"/>
      <c r="GRO141" s="22"/>
      <c r="GRP141" s="22"/>
      <c r="GRQ141" s="22"/>
      <c r="GRR141" s="22"/>
      <c r="GRS141" s="22"/>
      <c r="GRT141" s="22"/>
      <c r="GRU141" s="22"/>
      <c r="GRV141" s="22"/>
      <c r="GRW141" s="22"/>
      <c r="GRX141" s="22"/>
      <c r="GRY141" s="22"/>
      <c r="GRZ141" s="22"/>
      <c r="GSA141" s="22"/>
      <c r="GSB141" s="22"/>
      <c r="GSC141" s="22"/>
      <c r="GSD141" s="22"/>
      <c r="GSE141" s="22"/>
      <c r="GSF141" s="22"/>
      <c r="GSG141" s="22"/>
      <c r="GSH141" s="22"/>
      <c r="GSI141" s="22"/>
      <c r="GSJ141" s="22"/>
      <c r="GSK141" s="22"/>
      <c r="GSL141" s="22"/>
      <c r="GSM141" s="22"/>
      <c r="GSN141" s="22"/>
      <c r="GSO141" s="22"/>
      <c r="GSP141" s="22"/>
      <c r="GSQ141" s="22"/>
      <c r="GSR141" s="22"/>
      <c r="GSS141" s="22"/>
      <c r="GST141" s="22"/>
      <c r="GSU141" s="22"/>
      <c r="GSV141" s="22"/>
      <c r="GSW141" s="22"/>
      <c r="GSX141" s="22"/>
      <c r="GSY141" s="22"/>
      <c r="GSZ141" s="22"/>
      <c r="GTA141" s="22"/>
      <c r="GTB141" s="22"/>
      <c r="GTC141" s="22"/>
      <c r="GTD141" s="22"/>
      <c r="GTE141" s="22"/>
      <c r="GTF141" s="22"/>
      <c r="GTG141" s="22"/>
      <c r="GTH141" s="22"/>
      <c r="GTI141" s="22"/>
      <c r="GTJ141" s="22"/>
      <c r="GTK141" s="22"/>
      <c r="GTL141" s="22"/>
      <c r="GTM141" s="22"/>
      <c r="GTN141" s="22"/>
      <c r="GTO141" s="22"/>
      <c r="GTP141" s="22"/>
      <c r="GTQ141" s="22"/>
      <c r="GTR141" s="22"/>
      <c r="GTS141" s="22"/>
      <c r="GTT141" s="22"/>
      <c r="GTU141" s="22"/>
      <c r="GTV141" s="22"/>
      <c r="GTW141" s="22"/>
      <c r="GTX141" s="22"/>
      <c r="GTY141" s="22"/>
      <c r="GTZ141" s="22"/>
      <c r="GUA141" s="22"/>
      <c r="GUB141" s="22"/>
      <c r="GUC141" s="22"/>
      <c r="GUD141" s="22"/>
      <c r="GUE141" s="22"/>
      <c r="GUF141" s="22"/>
      <c r="GUG141" s="22"/>
      <c r="GUH141" s="22"/>
      <c r="GUI141" s="22"/>
      <c r="GUJ141" s="22"/>
      <c r="GUK141" s="22"/>
      <c r="GUL141" s="22"/>
      <c r="GUM141" s="22"/>
      <c r="GUN141" s="22"/>
      <c r="GUO141" s="22"/>
      <c r="GUP141" s="22"/>
      <c r="GUQ141" s="22"/>
      <c r="GUR141" s="22"/>
      <c r="GUS141" s="22"/>
      <c r="GUT141" s="22"/>
      <c r="GUU141" s="22"/>
      <c r="GUV141" s="22"/>
      <c r="GUW141" s="22"/>
      <c r="GUX141" s="22"/>
      <c r="GUY141" s="22"/>
      <c r="GUZ141" s="22"/>
      <c r="GVA141" s="22"/>
      <c r="GVB141" s="22"/>
      <c r="GVC141" s="22"/>
      <c r="GVD141" s="22"/>
      <c r="GVE141" s="22"/>
      <c r="GVF141" s="22"/>
      <c r="GVG141" s="22"/>
      <c r="GVH141" s="22"/>
      <c r="GVI141" s="22"/>
      <c r="GVJ141" s="22"/>
      <c r="GVK141" s="22"/>
      <c r="GVL141" s="22"/>
      <c r="GVM141" s="22"/>
      <c r="GVN141" s="22"/>
      <c r="GVO141" s="22"/>
      <c r="GVP141" s="22"/>
      <c r="GVQ141" s="22"/>
      <c r="GVR141" s="22"/>
      <c r="GVS141" s="22"/>
      <c r="GVT141" s="22"/>
      <c r="GVU141" s="22"/>
      <c r="GVV141" s="22"/>
      <c r="GVW141" s="22"/>
      <c r="GVX141" s="22"/>
      <c r="GVY141" s="22"/>
      <c r="GVZ141" s="22"/>
      <c r="GWA141" s="22"/>
      <c r="GWB141" s="22"/>
      <c r="GWC141" s="22"/>
      <c r="GWD141" s="22"/>
      <c r="GWE141" s="22"/>
      <c r="GWF141" s="22"/>
      <c r="GWG141" s="22"/>
      <c r="GWH141" s="22"/>
      <c r="GWI141" s="22"/>
      <c r="GWJ141" s="22"/>
      <c r="GWK141" s="22"/>
      <c r="GWL141" s="22"/>
      <c r="GWM141" s="22"/>
      <c r="GWN141" s="22"/>
      <c r="GWO141" s="22"/>
      <c r="GWP141" s="22"/>
      <c r="GWQ141" s="22"/>
      <c r="GWR141" s="22"/>
      <c r="GWS141" s="22"/>
      <c r="GWT141" s="22"/>
      <c r="GWU141" s="22"/>
      <c r="GWV141" s="22"/>
      <c r="GWW141" s="22"/>
      <c r="GWX141" s="22"/>
      <c r="GWY141" s="22"/>
      <c r="GWZ141" s="22"/>
      <c r="GXA141" s="22"/>
      <c r="GXB141" s="22"/>
      <c r="GXC141" s="22"/>
      <c r="GXD141" s="22"/>
      <c r="GXE141" s="22"/>
      <c r="GXF141" s="22"/>
      <c r="GXG141" s="22"/>
      <c r="GXH141" s="22"/>
      <c r="GXI141" s="22"/>
      <c r="GXJ141" s="22"/>
      <c r="GXK141" s="22"/>
      <c r="GXL141" s="22"/>
      <c r="GXM141" s="22"/>
      <c r="GXN141" s="22"/>
      <c r="GXO141" s="22"/>
      <c r="GXP141" s="22"/>
      <c r="GXQ141" s="22"/>
      <c r="GXR141" s="22"/>
      <c r="GXS141" s="22"/>
      <c r="GXT141" s="22"/>
      <c r="GXU141" s="22"/>
      <c r="GXV141" s="22"/>
      <c r="GXW141" s="22"/>
      <c r="GXX141" s="22"/>
      <c r="GXY141" s="22"/>
      <c r="GXZ141" s="22"/>
      <c r="GYA141" s="22"/>
      <c r="GYB141" s="22"/>
      <c r="GYC141" s="22"/>
      <c r="GYD141" s="22"/>
      <c r="GYE141" s="22"/>
      <c r="GYF141" s="22"/>
      <c r="GYG141" s="22"/>
      <c r="GYH141" s="22"/>
      <c r="GYI141" s="22"/>
      <c r="GYJ141" s="22"/>
      <c r="GYK141" s="22"/>
      <c r="GYL141" s="22"/>
      <c r="GYM141" s="22"/>
      <c r="GYN141" s="22"/>
      <c r="GYO141" s="22"/>
      <c r="GYP141" s="22"/>
      <c r="GYQ141" s="22"/>
      <c r="GYR141" s="22"/>
      <c r="GYS141" s="22"/>
      <c r="GYT141" s="22"/>
      <c r="GYU141" s="22"/>
      <c r="GYV141" s="22"/>
      <c r="GYW141" s="22"/>
      <c r="GYX141" s="22"/>
      <c r="GYY141" s="22"/>
      <c r="GYZ141" s="22"/>
      <c r="GZA141" s="22"/>
      <c r="GZB141" s="22"/>
      <c r="GZC141" s="22"/>
      <c r="GZD141" s="22"/>
      <c r="GZE141" s="22"/>
      <c r="GZF141" s="22"/>
      <c r="GZG141" s="22"/>
      <c r="GZH141" s="22"/>
      <c r="GZI141" s="22"/>
      <c r="GZJ141" s="22"/>
      <c r="GZK141" s="22"/>
      <c r="GZL141" s="22"/>
      <c r="GZM141" s="22"/>
      <c r="GZN141" s="22"/>
      <c r="GZO141" s="22"/>
      <c r="GZP141" s="22"/>
      <c r="GZQ141" s="22"/>
      <c r="GZR141" s="22"/>
      <c r="GZS141" s="22"/>
      <c r="GZT141" s="22"/>
      <c r="GZU141" s="22"/>
      <c r="GZV141" s="22"/>
      <c r="GZW141" s="22"/>
      <c r="GZX141" s="22"/>
      <c r="GZY141" s="22"/>
      <c r="GZZ141" s="22"/>
      <c r="HAA141" s="22"/>
      <c r="HAB141" s="22"/>
      <c r="HAC141" s="22"/>
      <c r="HAD141" s="22"/>
      <c r="HAE141" s="22"/>
      <c r="HAF141" s="22"/>
      <c r="HAG141" s="22"/>
      <c r="HAH141" s="22"/>
      <c r="HAI141" s="22"/>
      <c r="HAJ141" s="22"/>
      <c r="HAK141" s="22"/>
      <c r="HAL141" s="22"/>
      <c r="HAM141" s="22"/>
      <c r="HAN141" s="22"/>
      <c r="HAO141" s="22"/>
      <c r="HAP141" s="22"/>
      <c r="HAQ141" s="22"/>
      <c r="HAR141" s="22"/>
      <c r="HAS141" s="22"/>
      <c r="HAT141" s="22"/>
      <c r="HAU141" s="22"/>
      <c r="HAV141" s="22"/>
      <c r="HAW141" s="22"/>
      <c r="HAX141" s="22"/>
      <c r="HAY141" s="22"/>
      <c r="HAZ141" s="22"/>
      <c r="HBA141" s="22"/>
      <c r="HBB141" s="22"/>
      <c r="HBC141" s="22"/>
      <c r="HBD141" s="22"/>
      <c r="HBE141" s="22"/>
      <c r="HBF141" s="22"/>
      <c r="HBG141" s="22"/>
      <c r="HBH141" s="22"/>
      <c r="HBI141" s="22"/>
      <c r="HBJ141" s="22"/>
      <c r="HBK141" s="22"/>
      <c r="HBL141" s="22"/>
      <c r="HBM141" s="22"/>
      <c r="HBN141" s="22"/>
      <c r="HBO141" s="22"/>
      <c r="HBP141" s="22"/>
      <c r="HBQ141" s="22"/>
      <c r="HBR141" s="22"/>
      <c r="HBS141" s="22"/>
      <c r="HBT141" s="22"/>
      <c r="HBU141" s="22"/>
      <c r="HBV141" s="22"/>
      <c r="HBW141" s="22"/>
      <c r="HBX141" s="22"/>
      <c r="HBY141" s="22"/>
      <c r="HBZ141" s="22"/>
      <c r="HCA141" s="22"/>
      <c r="HCB141" s="22"/>
      <c r="HCC141" s="22"/>
      <c r="HCD141" s="22"/>
      <c r="HCE141" s="22"/>
      <c r="HCF141" s="22"/>
      <c r="HCG141" s="22"/>
      <c r="HCH141" s="22"/>
      <c r="HCI141" s="22"/>
      <c r="HCJ141" s="22"/>
      <c r="HCK141" s="22"/>
      <c r="HCL141" s="22"/>
      <c r="HCM141" s="22"/>
      <c r="HCN141" s="22"/>
      <c r="HCO141" s="22"/>
      <c r="HCP141" s="22"/>
      <c r="HCQ141" s="22"/>
      <c r="HCR141" s="22"/>
      <c r="HCS141" s="22"/>
      <c r="HCT141" s="22"/>
      <c r="HCU141" s="22"/>
      <c r="HCV141" s="22"/>
      <c r="HCW141" s="22"/>
      <c r="HCX141" s="22"/>
      <c r="HCY141" s="22"/>
      <c r="HCZ141" s="22"/>
      <c r="HDA141" s="22"/>
      <c r="HDB141" s="22"/>
      <c r="HDC141" s="22"/>
      <c r="HDD141" s="22"/>
      <c r="HDE141" s="22"/>
      <c r="HDF141" s="22"/>
      <c r="HDG141" s="22"/>
      <c r="HDH141" s="22"/>
      <c r="HDI141" s="22"/>
      <c r="HDJ141" s="22"/>
      <c r="HDK141" s="22"/>
      <c r="HDL141" s="22"/>
      <c r="HDM141" s="22"/>
      <c r="HDN141" s="22"/>
      <c r="HDO141" s="22"/>
      <c r="HDP141" s="22"/>
      <c r="HDQ141" s="22"/>
      <c r="HDR141" s="22"/>
      <c r="HDS141" s="22"/>
      <c r="HDT141" s="22"/>
      <c r="HDU141" s="22"/>
      <c r="HDV141" s="22"/>
      <c r="HDW141" s="22"/>
      <c r="HDX141" s="22"/>
      <c r="HDY141" s="22"/>
      <c r="HDZ141" s="22"/>
      <c r="HEA141" s="22"/>
      <c r="HEB141" s="22"/>
      <c r="HEC141" s="22"/>
      <c r="HED141" s="22"/>
      <c r="HEE141" s="22"/>
      <c r="HEF141" s="22"/>
      <c r="HEG141" s="22"/>
      <c r="HEH141" s="22"/>
      <c r="HEI141" s="22"/>
      <c r="HEJ141" s="22"/>
      <c r="HEK141" s="22"/>
      <c r="HEL141" s="22"/>
      <c r="HEM141" s="22"/>
      <c r="HEN141" s="22"/>
      <c r="HEO141" s="22"/>
      <c r="HEP141" s="22"/>
      <c r="HEQ141" s="22"/>
      <c r="HER141" s="22"/>
      <c r="HES141" s="22"/>
      <c r="HET141" s="22"/>
      <c r="HEU141" s="22"/>
      <c r="HEV141" s="22"/>
      <c r="HEW141" s="22"/>
      <c r="HEX141" s="22"/>
      <c r="HEY141" s="22"/>
      <c r="HEZ141" s="22"/>
      <c r="HFA141" s="22"/>
      <c r="HFB141" s="22"/>
      <c r="HFC141" s="22"/>
      <c r="HFD141" s="22"/>
      <c r="HFE141" s="22"/>
      <c r="HFF141" s="22"/>
      <c r="HFG141" s="22"/>
      <c r="HFH141" s="22"/>
      <c r="HFI141" s="22"/>
      <c r="HFJ141" s="22"/>
      <c r="HFK141" s="22"/>
      <c r="HFL141" s="22"/>
      <c r="HFM141" s="22"/>
      <c r="HFN141" s="22"/>
      <c r="HFO141" s="22"/>
      <c r="HFP141" s="22"/>
      <c r="HFQ141" s="22"/>
      <c r="HFR141" s="22"/>
      <c r="HFS141" s="22"/>
      <c r="HFT141" s="22"/>
      <c r="HFU141" s="22"/>
      <c r="HFV141" s="22"/>
      <c r="HFW141" s="22"/>
      <c r="HFX141" s="22"/>
      <c r="HFY141" s="22"/>
      <c r="HFZ141" s="22"/>
      <c r="HGA141" s="22"/>
      <c r="HGB141" s="22"/>
      <c r="HGC141" s="22"/>
      <c r="HGD141" s="22"/>
      <c r="HGE141" s="22"/>
      <c r="HGF141" s="22"/>
      <c r="HGG141" s="22"/>
      <c r="HGH141" s="22"/>
      <c r="HGI141" s="22"/>
      <c r="HGJ141" s="22"/>
      <c r="HGK141" s="22"/>
      <c r="HGL141" s="22"/>
      <c r="HGM141" s="22"/>
      <c r="HGN141" s="22"/>
      <c r="HGO141" s="22"/>
      <c r="HGP141" s="22"/>
      <c r="HGQ141" s="22"/>
      <c r="HGR141" s="22"/>
      <c r="HGS141" s="22"/>
      <c r="HGT141" s="22"/>
      <c r="HGU141" s="22"/>
      <c r="HGV141" s="22"/>
      <c r="HGW141" s="22"/>
      <c r="HGX141" s="22"/>
      <c r="HGY141" s="22"/>
      <c r="HGZ141" s="22"/>
      <c r="HHA141" s="22"/>
      <c r="HHB141" s="22"/>
      <c r="HHC141" s="22"/>
      <c r="HHD141" s="22"/>
      <c r="HHE141" s="22"/>
      <c r="HHF141" s="22"/>
      <c r="HHG141" s="22"/>
      <c r="HHH141" s="22"/>
      <c r="HHI141" s="22"/>
      <c r="HHJ141" s="22"/>
      <c r="HHK141" s="22"/>
      <c r="HHL141" s="22"/>
      <c r="HHM141" s="22"/>
      <c r="HHN141" s="22"/>
      <c r="HHO141" s="22"/>
      <c r="HHP141" s="22"/>
      <c r="HHQ141" s="22"/>
      <c r="HHR141" s="22"/>
      <c r="HHS141" s="22"/>
      <c r="HHT141" s="22"/>
      <c r="HHU141" s="22"/>
      <c r="HHV141" s="22"/>
      <c r="HHW141" s="22"/>
      <c r="HHX141" s="22"/>
      <c r="HHY141" s="22"/>
      <c r="HHZ141" s="22"/>
      <c r="HIA141" s="22"/>
      <c r="HIB141" s="22"/>
      <c r="HIC141" s="22"/>
      <c r="HID141" s="22"/>
      <c r="HIE141" s="22"/>
      <c r="HIF141" s="22"/>
      <c r="HIG141" s="22"/>
      <c r="HIH141" s="22"/>
      <c r="HII141" s="22"/>
      <c r="HIJ141" s="22"/>
      <c r="HIK141" s="22"/>
      <c r="HIL141" s="22"/>
      <c r="HIM141" s="22"/>
      <c r="HIN141" s="22"/>
      <c r="HIO141" s="22"/>
      <c r="HIP141" s="22"/>
      <c r="HIQ141" s="22"/>
      <c r="HIR141" s="22"/>
      <c r="HIS141" s="22"/>
      <c r="HIT141" s="22"/>
      <c r="HIU141" s="22"/>
      <c r="HIV141" s="22"/>
      <c r="HIW141" s="22"/>
      <c r="HIX141" s="22"/>
      <c r="HIY141" s="22"/>
      <c r="HIZ141" s="22"/>
      <c r="HJA141" s="22"/>
      <c r="HJB141" s="22"/>
      <c r="HJC141" s="22"/>
      <c r="HJD141" s="22"/>
      <c r="HJE141" s="22"/>
      <c r="HJF141" s="22"/>
      <c r="HJG141" s="22"/>
      <c r="HJH141" s="22"/>
      <c r="HJI141" s="22"/>
      <c r="HJJ141" s="22"/>
      <c r="HJK141" s="22"/>
      <c r="HJL141" s="22"/>
      <c r="HJM141" s="22"/>
      <c r="HJN141" s="22"/>
      <c r="HJO141" s="22"/>
      <c r="HJP141" s="22"/>
      <c r="HJQ141" s="22"/>
      <c r="HJR141" s="22"/>
      <c r="HJS141" s="22"/>
      <c r="HJT141" s="22"/>
      <c r="HJU141" s="22"/>
      <c r="HJV141" s="22"/>
      <c r="HJW141" s="22"/>
      <c r="HJX141" s="22"/>
      <c r="HJY141" s="22"/>
      <c r="HJZ141" s="22"/>
      <c r="HKA141" s="22"/>
      <c r="HKB141" s="22"/>
      <c r="HKC141" s="22"/>
      <c r="HKD141" s="22"/>
      <c r="HKE141" s="22"/>
      <c r="HKF141" s="22"/>
      <c r="HKG141" s="22"/>
      <c r="HKH141" s="22"/>
      <c r="HKI141" s="22"/>
      <c r="HKJ141" s="22"/>
      <c r="HKK141" s="22"/>
      <c r="HKL141" s="22"/>
      <c r="HKM141" s="22"/>
      <c r="HKN141" s="22"/>
      <c r="HKO141" s="22"/>
      <c r="HKP141" s="22"/>
      <c r="HKQ141" s="22"/>
      <c r="HKR141" s="22"/>
      <c r="HKS141" s="22"/>
      <c r="HKT141" s="22"/>
      <c r="HKU141" s="22"/>
      <c r="HKV141" s="22"/>
      <c r="HKW141" s="22"/>
      <c r="HKX141" s="22"/>
      <c r="HKY141" s="22"/>
      <c r="HKZ141" s="22"/>
      <c r="HLA141" s="22"/>
      <c r="HLB141" s="22"/>
      <c r="HLC141" s="22"/>
      <c r="HLD141" s="22"/>
      <c r="HLE141" s="22"/>
      <c r="HLF141" s="22"/>
      <c r="HLG141" s="22"/>
      <c r="HLH141" s="22"/>
      <c r="HLI141" s="22"/>
      <c r="HLJ141" s="22"/>
      <c r="HLK141" s="22"/>
      <c r="HLL141" s="22"/>
      <c r="HLM141" s="22"/>
      <c r="HLN141" s="22"/>
      <c r="HLO141" s="22"/>
      <c r="HLP141" s="22"/>
      <c r="HLQ141" s="22"/>
      <c r="HLR141" s="22"/>
      <c r="HLS141" s="22"/>
      <c r="HLT141" s="22"/>
      <c r="HLU141" s="22"/>
      <c r="HLV141" s="22"/>
      <c r="HLW141" s="22"/>
      <c r="HLX141" s="22"/>
      <c r="HLY141" s="22"/>
      <c r="HLZ141" s="22"/>
      <c r="HMA141" s="22"/>
      <c r="HMB141" s="22"/>
      <c r="HMC141" s="22"/>
      <c r="HMD141" s="22"/>
      <c r="HME141" s="22"/>
      <c r="HMF141" s="22"/>
      <c r="HMG141" s="22"/>
      <c r="HMH141" s="22"/>
      <c r="HMI141" s="22"/>
      <c r="HMJ141" s="22"/>
      <c r="HMK141" s="22"/>
      <c r="HML141" s="22"/>
      <c r="HMM141" s="22"/>
      <c r="HMN141" s="22"/>
      <c r="HMO141" s="22"/>
      <c r="HMP141" s="22"/>
      <c r="HMQ141" s="22"/>
      <c r="HMR141" s="22"/>
      <c r="HMS141" s="22"/>
      <c r="HMT141" s="22"/>
      <c r="HMU141" s="22"/>
      <c r="HMV141" s="22"/>
      <c r="HMW141" s="22"/>
      <c r="HMX141" s="22"/>
      <c r="HMY141" s="22"/>
      <c r="HMZ141" s="22"/>
      <c r="HNA141" s="22"/>
      <c r="HNB141" s="22"/>
      <c r="HNC141" s="22"/>
      <c r="HND141" s="22"/>
      <c r="HNE141" s="22"/>
      <c r="HNF141" s="22"/>
      <c r="HNG141" s="22"/>
      <c r="HNH141" s="22"/>
      <c r="HNI141" s="22"/>
      <c r="HNJ141" s="22"/>
      <c r="HNK141" s="22"/>
      <c r="HNL141" s="22"/>
      <c r="HNM141" s="22"/>
      <c r="HNN141" s="22"/>
      <c r="HNO141" s="22"/>
      <c r="HNP141" s="22"/>
      <c r="HNQ141" s="22"/>
      <c r="HNR141" s="22"/>
      <c r="HNS141" s="22"/>
      <c r="HNT141" s="22"/>
      <c r="HNU141" s="22"/>
      <c r="HNV141" s="22"/>
      <c r="HNW141" s="22"/>
      <c r="HNX141" s="22"/>
      <c r="HNY141" s="22"/>
      <c r="HNZ141" s="22"/>
      <c r="HOA141" s="22"/>
      <c r="HOB141" s="22"/>
      <c r="HOC141" s="22"/>
      <c r="HOD141" s="22"/>
      <c r="HOE141" s="22"/>
      <c r="HOF141" s="22"/>
      <c r="HOG141" s="22"/>
      <c r="HOH141" s="22"/>
      <c r="HOI141" s="22"/>
      <c r="HOJ141" s="22"/>
      <c r="HOK141" s="22"/>
      <c r="HOL141" s="22"/>
      <c r="HOM141" s="22"/>
      <c r="HON141" s="22"/>
      <c r="HOO141" s="22"/>
      <c r="HOP141" s="22"/>
      <c r="HOQ141" s="22"/>
      <c r="HOR141" s="22"/>
      <c r="HOS141" s="22"/>
      <c r="HOT141" s="22"/>
      <c r="HOU141" s="22"/>
      <c r="HOV141" s="22"/>
      <c r="HOW141" s="22"/>
      <c r="HOX141" s="22"/>
      <c r="HOY141" s="22"/>
      <c r="HOZ141" s="22"/>
      <c r="HPA141" s="22"/>
      <c r="HPB141" s="22"/>
      <c r="HPC141" s="22"/>
      <c r="HPD141" s="22"/>
      <c r="HPE141" s="22"/>
      <c r="HPF141" s="22"/>
      <c r="HPG141" s="22"/>
      <c r="HPH141" s="22"/>
      <c r="HPI141" s="22"/>
      <c r="HPJ141" s="22"/>
      <c r="HPK141" s="22"/>
      <c r="HPL141" s="22"/>
      <c r="HPM141" s="22"/>
      <c r="HPN141" s="22"/>
      <c r="HPO141" s="22"/>
      <c r="HPP141" s="22"/>
      <c r="HPQ141" s="22"/>
      <c r="HPR141" s="22"/>
      <c r="HPS141" s="22"/>
      <c r="HPT141" s="22"/>
      <c r="HPU141" s="22"/>
      <c r="HPV141" s="22"/>
      <c r="HPW141" s="22"/>
      <c r="HPX141" s="22"/>
      <c r="HPY141" s="22"/>
      <c r="HPZ141" s="22"/>
      <c r="HQA141" s="22"/>
      <c r="HQB141" s="22"/>
      <c r="HQC141" s="22"/>
      <c r="HQD141" s="22"/>
      <c r="HQE141" s="22"/>
      <c r="HQF141" s="22"/>
      <c r="HQG141" s="22"/>
      <c r="HQH141" s="22"/>
      <c r="HQI141" s="22"/>
      <c r="HQJ141" s="22"/>
      <c r="HQK141" s="22"/>
      <c r="HQL141" s="22"/>
      <c r="HQM141" s="22"/>
      <c r="HQN141" s="22"/>
      <c r="HQO141" s="22"/>
      <c r="HQP141" s="22"/>
      <c r="HQQ141" s="22"/>
      <c r="HQR141" s="22"/>
      <c r="HQS141" s="22"/>
      <c r="HQT141" s="22"/>
      <c r="HQU141" s="22"/>
      <c r="HQV141" s="22"/>
      <c r="HQW141" s="22"/>
      <c r="HQX141" s="22"/>
      <c r="HQY141" s="22"/>
      <c r="HQZ141" s="22"/>
      <c r="HRA141" s="22"/>
      <c r="HRB141" s="22"/>
      <c r="HRC141" s="22"/>
      <c r="HRD141" s="22"/>
      <c r="HRE141" s="22"/>
      <c r="HRF141" s="22"/>
      <c r="HRG141" s="22"/>
      <c r="HRH141" s="22"/>
      <c r="HRI141" s="22"/>
      <c r="HRJ141" s="22"/>
      <c r="HRK141" s="22"/>
      <c r="HRL141" s="22"/>
      <c r="HRM141" s="22"/>
      <c r="HRN141" s="22"/>
      <c r="HRO141" s="22"/>
      <c r="HRP141" s="22"/>
      <c r="HRQ141" s="22"/>
      <c r="HRR141" s="22"/>
      <c r="HRS141" s="22"/>
      <c r="HRT141" s="22"/>
      <c r="HRU141" s="22"/>
      <c r="HRV141" s="22"/>
      <c r="HRW141" s="22"/>
      <c r="HRX141" s="22"/>
      <c r="HRY141" s="22"/>
      <c r="HRZ141" s="22"/>
      <c r="HSA141" s="22"/>
      <c r="HSB141" s="22"/>
      <c r="HSC141" s="22"/>
      <c r="HSD141" s="22"/>
      <c r="HSE141" s="22"/>
      <c r="HSF141" s="22"/>
      <c r="HSG141" s="22"/>
      <c r="HSH141" s="22"/>
      <c r="HSI141" s="22"/>
      <c r="HSJ141" s="22"/>
      <c r="HSK141" s="22"/>
      <c r="HSL141" s="22"/>
      <c r="HSM141" s="22"/>
      <c r="HSN141" s="22"/>
      <c r="HSO141" s="22"/>
      <c r="HSP141" s="22"/>
      <c r="HSQ141" s="22"/>
      <c r="HSR141" s="22"/>
      <c r="HSS141" s="22"/>
      <c r="HST141" s="22"/>
      <c r="HSU141" s="22"/>
      <c r="HSV141" s="22"/>
      <c r="HSW141" s="22"/>
      <c r="HSX141" s="22"/>
      <c r="HSY141" s="22"/>
      <c r="HSZ141" s="22"/>
      <c r="HTA141" s="22"/>
      <c r="HTB141" s="22"/>
      <c r="HTC141" s="22"/>
      <c r="HTD141" s="22"/>
      <c r="HTE141" s="22"/>
      <c r="HTF141" s="22"/>
      <c r="HTG141" s="22"/>
      <c r="HTH141" s="22"/>
      <c r="HTI141" s="22"/>
      <c r="HTJ141" s="22"/>
      <c r="HTK141" s="22"/>
      <c r="HTL141" s="22"/>
      <c r="HTM141" s="22"/>
      <c r="HTN141" s="22"/>
      <c r="HTO141" s="22"/>
      <c r="HTP141" s="22"/>
      <c r="HTQ141" s="22"/>
      <c r="HTR141" s="22"/>
      <c r="HTS141" s="22"/>
      <c r="HTT141" s="22"/>
      <c r="HTU141" s="22"/>
      <c r="HTV141" s="22"/>
      <c r="HTW141" s="22"/>
      <c r="HTX141" s="22"/>
      <c r="HTY141" s="22"/>
      <c r="HTZ141" s="22"/>
      <c r="HUA141" s="22"/>
      <c r="HUB141" s="22"/>
      <c r="HUC141" s="22"/>
      <c r="HUD141" s="22"/>
      <c r="HUE141" s="22"/>
      <c r="HUF141" s="22"/>
      <c r="HUG141" s="22"/>
      <c r="HUH141" s="22"/>
      <c r="HUI141" s="22"/>
      <c r="HUJ141" s="22"/>
      <c r="HUK141" s="22"/>
      <c r="HUL141" s="22"/>
      <c r="HUM141" s="22"/>
      <c r="HUN141" s="22"/>
      <c r="HUO141" s="22"/>
      <c r="HUP141" s="22"/>
      <c r="HUQ141" s="22"/>
      <c r="HUR141" s="22"/>
      <c r="HUS141" s="22"/>
      <c r="HUT141" s="22"/>
      <c r="HUU141" s="22"/>
      <c r="HUV141" s="22"/>
      <c r="HUW141" s="22"/>
      <c r="HUX141" s="22"/>
      <c r="HUY141" s="22"/>
      <c r="HUZ141" s="22"/>
      <c r="HVA141" s="22"/>
      <c r="HVB141" s="22"/>
      <c r="HVC141" s="22"/>
      <c r="HVD141" s="22"/>
      <c r="HVE141" s="22"/>
      <c r="HVF141" s="22"/>
      <c r="HVG141" s="22"/>
      <c r="HVH141" s="22"/>
      <c r="HVI141" s="22"/>
      <c r="HVJ141" s="22"/>
      <c r="HVK141" s="22"/>
      <c r="HVL141" s="22"/>
      <c r="HVM141" s="22"/>
      <c r="HVN141" s="22"/>
      <c r="HVO141" s="22"/>
      <c r="HVP141" s="22"/>
      <c r="HVQ141" s="22"/>
      <c r="HVR141" s="22"/>
      <c r="HVS141" s="22"/>
      <c r="HVT141" s="22"/>
      <c r="HVU141" s="22"/>
      <c r="HVV141" s="22"/>
      <c r="HVW141" s="22"/>
      <c r="HVX141" s="22"/>
      <c r="HVY141" s="22"/>
      <c r="HVZ141" s="22"/>
      <c r="HWA141" s="22"/>
      <c r="HWB141" s="22"/>
      <c r="HWC141" s="22"/>
      <c r="HWD141" s="22"/>
      <c r="HWE141" s="22"/>
      <c r="HWF141" s="22"/>
      <c r="HWG141" s="22"/>
      <c r="HWH141" s="22"/>
      <c r="HWI141" s="22"/>
      <c r="HWJ141" s="22"/>
      <c r="HWK141" s="22"/>
      <c r="HWL141" s="22"/>
      <c r="HWM141" s="22"/>
      <c r="HWN141" s="22"/>
      <c r="HWO141" s="22"/>
      <c r="HWP141" s="22"/>
      <c r="HWQ141" s="22"/>
      <c r="HWR141" s="22"/>
      <c r="HWS141" s="22"/>
      <c r="HWT141" s="22"/>
      <c r="HWU141" s="22"/>
      <c r="HWV141" s="22"/>
      <c r="HWW141" s="22"/>
      <c r="HWX141" s="22"/>
      <c r="HWY141" s="22"/>
      <c r="HWZ141" s="22"/>
      <c r="HXA141" s="22"/>
      <c r="HXB141" s="22"/>
      <c r="HXC141" s="22"/>
      <c r="HXD141" s="22"/>
      <c r="HXE141" s="22"/>
      <c r="HXF141" s="22"/>
      <c r="HXG141" s="22"/>
      <c r="HXH141" s="22"/>
      <c r="HXI141" s="22"/>
      <c r="HXJ141" s="22"/>
      <c r="HXK141" s="22"/>
      <c r="HXL141" s="22"/>
      <c r="HXM141" s="22"/>
      <c r="HXN141" s="22"/>
      <c r="HXO141" s="22"/>
      <c r="HXP141" s="22"/>
      <c r="HXQ141" s="22"/>
      <c r="HXR141" s="22"/>
      <c r="HXS141" s="22"/>
      <c r="HXT141" s="22"/>
      <c r="HXU141" s="22"/>
      <c r="HXV141" s="22"/>
      <c r="HXW141" s="22"/>
      <c r="HXX141" s="22"/>
      <c r="HXY141" s="22"/>
      <c r="HXZ141" s="22"/>
      <c r="HYA141" s="22"/>
      <c r="HYB141" s="22"/>
      <c r="HYC141" s="22"/>
      <c r="HYD141" s="22"/>
      <c r="HYE141" s="22"/>
      <c r="HYF141" s="22"/>
      <c r="HYG141" s="22"/>
      <c r="HYH141" s="22"/>
      <c r="HYI141" s="22"/>
      <c r="HYJ141" s="22"/>
      <c r="HYK141" s="22"/>
      <c r="HYL141" s="22"/>
      <c r="HYM141" s="22"/>
      <c r="HYN141" s="22"/>
      <c r="HYO141" s="22"/>
      <c r="HYP141" s="22"/>
      <c r="HYQ141" s="22"/>
      <c r="HYR141" s="22"/>
      <c r="HYS141" s="22"/>
      <c r="HYT141" s="22"/>
      <c r="HYU141" s="22"/>
      <c r="HYV141" s="22"/>
      <c r="HYW141" s="22"/>
      <c r="HYX141" s="22"/>
      <c r="HYY141" s="22"/>
      <c r="HYZ141" s="22"/>
      <c r="HZA141" s="22"/>
      <c r="HZB141" s="22"/>
      <c r="HZC141" s="22"/>
      <c r="HZD141" s="22"/>
      <c r="HZE141" s="22"/>
      <c r="HZF141" s="22"/>
      <c r="HZG141" s="22"/>
      <c r="HZH141" s="22"/>
      <c r="HZI141" s="22"/>
      <c r="HZJ141" s="22"/>
      <c r="HZK141" s="22"/>
      <c r="HZL141" s="22"/>
      <c r="HZM141" s="22"/>
      <c r="HZN141" s="22"/>
      <c r="HZO141" s="22"/>
      <c r="HZP141" s="22"/>
      <c r="HZQ141" s="22"/>
      <c r="HZR141" s="22"/>
      <c r="HZS141" s="22"/>
      <c r="HZT141" s="22"/>
      <c r="HZU141" s="22"/>
      <c r="HZV141" s="22"/>
      <c r="HZW141" s="22"/>
      <c r="HZX141" s="22"/>
      <c r="HZY141" s="22"/>
      <c r="HZZ141" s="22"/>
      <c r="IAA141" s="22"/>
      <c r="IAB141" s="22"/>
      <c r="IAC141" s="22"/>
      <c r="IAD141" s="22"/>
      <c r="IAE141" s="22"/>
      <c r="IAF141" s="22"/>
      <c r="IAG141" s="22"/>
      <c r="IAH141" s="22"/>
      <c r="IAI141" s="22"/>
      <c r="IAJ141" s="22"/>
      <c r="IAK141" s="22"/>
      <c r="IAL141" s="22"/>
      <c r="IAM141" s="22"/>
      <c r="IAN141" s="22"/>
      <c r="IAO141" s="22"/>
      <c r="IAP141" s="22"/>
      <c r="IAQ141" s="22"/>
      <c r="IAR141" s="22"/>
      <c r="IAS141" s="22"/>
      <c r="IAT141" s="22"/>
      <c r="IAU141" s="22"/>
      <c r="IAV141" s="22"/>
      <c r="IAW141" s="22"/>
      <c r="IAX141" s="22"/>
      <c r="IAY141" s="22"/>
      <c r="IAZ141" s="22"/>
      <c r="IBA141" s="22"/>
      <c r="IBB141" s="22"/>
      <c r="IBC141" s="22"/>
      <c r="IBD141" s="22"/>
      <c r="IBE141" s="22"/>
      <c r="IBF141" s="22"/>
      <c r="IBG141" s="22"/>
      <c r="IBH141" s="22"/>
      <c r="IBI141" s="22"/>
      <c r="IBJ141" s="22"/>
      <c r="IBK141" s="22"/>
      <c r="IBL141" s="22"/>
      <c r="IBM141" s="22"/>
      <c r="IBN141" s="22"/>
      <c r="IBO141" s="22"/>
      <c r="IBP141" s="22"/>
      <c r="IBQ141" s="22"/>
      <c r="IBR141" s="22"/>
      <c r="IBS141" s="22"/>
      <c r="IBT141" s="22"/>
      <c r="IBU141" s="22"/>
      <c r="IBV141" s="22"/>
      <c r="IBW141" s="22"/>
      <c r="IBX141" s="22"/>
      <c r="IBY141" s="22"/>
      <c r="IBZ141" s="22"/>
      <c r="ICA141" s="22"/>
      <c r="ICB141" s="22"/>
      <c r="ICC141" s="22"/>
      <c r="ICD141" s="22"/>
      <c r="ICE141" s="22"/>
      <c r="ICF141" s="22"/>
      <c r="ICG141" s="22"/>
      <c r="ICH141" s="22"/>
      <c r="ICI141" s="22"/>
      <c r="ICJ141" s="22"/>
      <c r="ICK141" s="22"/>
      <c r="ICL141" s="22"/>
      <c r="ICM141" s="22"/>
      <c r="ICN141" s="22"/>
      <c r="ICO141" s="22"/>
      <c r="ICP141" s="22"/>
      <c r="ICQ141" s="22"/>
      <c r="ICR141" s="22"/>
      <c r="ICS141" s="22"/>
      <c r="ICT141" s="22"/>
      <c r="ICU141" s="22"/>
      <c r="ICV141" s="22"/>
      <c r="ICW141" s="22"/>
      <c r="ICX141" s="22"/>
      <c r="ICY141" s="22"/>
      <c r="ICZ141" s="22"/>
      <c r="IDA141" s="22"/>
      <c r="IDB141" s="22"/>
      <c r="IDC141" s="22"/>
      <c r="IDD141" s="22"/>
      <c r="IDE141" s="22"/>
      <c r="IDF141" s="22"/>
      <c r="IDG141" s="22"/>
      <c r="IDH141" s="22"/>
      <c r="IDI141" s="22"/>
      <c r="IDJ141" s="22"/>
      <c r="IDK141" s="22"/>
      <c r="IDL141" s="22"/>
      <c r="IDM141" s="22"/>
      <c r="IDN141" s="22"/>
      <c r="IDO141" s="22"/>
      <c r="IDP141" s="22"/>
      <c r="IDQ141" s="22"/>
      <c r="IDR141" s="22"/>
      <c r="IDS141" s="22"/>
      <c r="IDT141" s="22"/>
      <c r="IDU141" s="22"/>
      <c r="IDV141" s="22"/>
      <c r="IDW141" s="22"/>
      <c r="IDX141" s="22"/>
      <c r="IDY141" s="22"/>
      <c r="IDZ141" s="22"/>
      <c r="IEA141" s="22"/>
      <c r="IEB141" s="22"/>
      <c r="IEC141" s="22"/>
      <c r="IED141" s="22"/>
      <c r="IEE141" s="22"/>
      <c r="IEF141" s="22"/>
      <c r="IEG141" s="22"/>
      <c r="IEH141" s="22"/>
      <c r="IEI141" s="22"/>
      <c r="IEJ141" s="22"/>
      <c r="IEK141" s="22"/>
      <c r="IEL141" s="22"/>
      <c r="IEM141" s="22"/>
      <c r="IEN141" s="22"/>
      <c r="IEO141" s="22"/>
      <c r="IEP141" s="22"/>
      <c r="IEQ141" s="22"/>
      <c r="IER141" s="22"/>
      <c r="IES141" s="22"/>
      <c r="IET141" s="22"/>
      <c r="IEU141" s="22"/>
      <c r="IEV141" s="22"/>
      <c r="IEW141" s="22"/>
      <c r="IEX141" s="22"/>
      <c r="IEY141" s="22"/>
      <c r="IEZ141" s="22"/>
      <c r="IFA141" s="22"/>
      <c r="IFB141" s="22"/>
      <c r="IFC141" s="22"/>
      <c r="IFD141" s="22"/>
      <c r="IFE141" s="22"/>
      <c r="IFF141" s="22"/>
      <c r="IFG141" s="22"/>
      <c r="IFH141" s="22"/>
      <c r="IFI141" s="22"/>
      <c r="IFJ141" s="22"/>
      <c r="IFK141" s="22"/>
      <c r="IFL141" s="22"/>
      <c r="IFM141" s="22"/>
      <c r="IFN141" s="22"/>
      <c r="IFO141" s="22"/>
      <c r="IFP141" s="22"/>
      <c r="IFQ141" s="22"/>
      <c r="IFR141" s="22"/>
      <c r="IFS141" s="22"/>
      <c r="IFT141" s="22"/>
      <c r="IFU141" s="22"/>
      <c r="IFV141" s="22"/>
      <c r="IFW141" s="22"/>
      <c r="IFX141" s="22"/>
      <c r="IFY141" s="22"/>
      <c r="IFZ141" s="22"/>
      <c r="IGA141" s="22"/>
      <c r="IGB141" s="22"/>
      <c r="IGC141" s="22"/>
      <c r="IGD141" s="22"/>
      <c r="IGE141" s="22"/>
      <c r="IGF141" s="22"/>
      <c r="IGG141" s="22"/>
      <c r="IGH141" s="22"/>
      <c r="IGI141" s="22"/>
      <c r="IGJ141" s="22"/>
      <c r="IGK141" s="22"/>
      <c r="IGL141" s="22"/>
      <c r="IGM141" s="22"/>
      <c r="IGN141" s="22"/>
      <c r="IGO141" s="22"/>
      <c r="IGP141" s="22"/>
      <c r="IGQ141" s="22"/>
      <c r="IGR141" s="22"/>
      <c r="IGS141" s="22"/>
      <c r="IGT141" s="22"/>
      <c r="IGU141" s="22"/>
      <c r="IGV141" s="22"/>
      <c r="IGW141" s="22"/>
      <c r="IGX141" s="22"/>
      <c r="IGY141" s="22"/>
      <c r="IGZ141" s="22"/>
      <c r="IHA141" s="22"/>
      <c r="IHB141" s="22"/>
      <c r="IHC141" s="22"/>
      <c r="IHD141" s="22"/>
      <c r="IHE141" s="22"/>
      <c r="IHF141" s="22"/>
      <c r="IHG141" s="22"/>
      <c r="IHH141" s="22"/>
      <c r="IHI141" s="22"/>
      <c r="IHJ141" s="22"/>
      <c r="IHK141" s="22"/>
      <c r="IHL141" s="22"/>
      <c r="IHM141" s="22"/>
      <c r="IHN141" s="22"/>
      <c r="IHO141" s="22"/>
      <c r="IHP141" s="22"/>
      <c r="IHQ141" s="22"/>
      <c r="IHR141" s="22"/>
      <c r="IHS141" s="22"/>
      <c r="IHT141" s="22"/>
      <c r="IHU141" s="22"/>
      <c r="IHV141" s="22"/>
      <c r="IHW141" s="22"/>
      <c r="IHX141" s="22"/>
      <c r="IHY141" s="22"/>
      <c r="IHZ141" s="22"/>
      <c r="IIA141" s="22"/>
      <c r="IIB141" s="22"/>
      <c r="IIC141" s="22"/>
      <c r="IID141" s="22"/>
      <c r="IIE141" s="22"/>
      <c r="IIF141" s="22"/>
      <c r="IIG141" s="22"/>
      <c r="IIH141" s="22"/>
      <c r="III141" s="22"/>
      <c r="IIJ141" s="22"/>
      <c r="IIK141" s="22"/>
      <c r="IIL141" s="22"/>
      <c r="IIM141" s="22"/>
      <c r="IIN141" s="22"/>
      <c r="IIO141" s="22"/>
      <c r="IIP141" s="22"/>
      <c r="IIQ141" s="22"/>
      <c r="IIR141" s="22"/>
      <c r="IIS141" s="22"/>
      <c r="IIT141" s="22"/>
      <c r="IIU141" s="22"/>
      <c r="IIV141" s="22"/>
      <c r="IIW141" s="22"/>
      <c r="IIX141" s="22"/>
      <c r="IIY141" s="22"/>
      <c r="IIZ141" s="22"/>
      <c r="IJA141" s="22"/>
      <c r="IJB141" s="22"/>
      <c r="IJC141" s="22"/>
      <c r="IJD141" s="22"/>
      <c r="IJE141" s="22"/>
      <c r="IJF141" s="22"/>
      <c r="IJG141" s="22"/>
      <c r="IJH141" s="22"/>
      <c r="IJI141" s="22"/>
      <c r="IJJ141" s="22"/>
      <c r="IJK141" s="22"/>
      <c r="IJL141" s="22"/>
      <c r="IJM141" s="22"/>
      <c r="IJN141" s="22"/>
      <c r="IJO141" s="22"/>
      <c r="IJP141" s="22"/>
      <c r="IJQ141" s="22"/>
      <c r="IJR141" s="22"/>
      <c r="IJS141" s="22"/>
      <c r="IJT141" s="22"/>
      <c r="IJU141" s="22"/>
      <c r="IJV141" s="22"/>
      <c r="IJW141" s="22"/>
      <c r="IJX141" s="22"/>
      <c r="IJY141" s="22"/>
      <c r="IJZ141" s="22"/>
      <c r="IKA141" s="22"/>
      <c r="IKB141" s="22"/>
      <c r="IKC141" s="22"/>
      <c r="IKD141" s="22"/>
      <c r="IKE141" s="22"/>
      <c r="IKF141" s="22"/>
      <c r="IKG141" s="22"/>
      <c r="IKH141" s="22"/>
      <c r="IKI141" s="22"/>
      <c r="IKJ141" s="22"/>
      <c r="IKK141" s="22"/>
      <c r="IKL141" s="22"/>
      <c r="IKM141" s="22"/>
      <c r="IKN141" s="22"/>
      <c r="IKO141" s="22"/>
      <c r="IKP141" s="22"/>
      <c r="IKQ141" s="22"/>
      <c r="IKR141" s="22"/>
      <c r="IKS141" s="22"/>
      <c r="IKT141" s="22"/>
      <c r="IKU141" s="22"/>
      <c r="IKV141" s="22"/>
      <c r="IKW141" s="22"/>
      <c r="IKX141" s="22"/>
      <c r="IKY141" s="22"/>
      <c r="IKZ141" s="22"/>
      <c r="ILA141" s="22"/>
      <c r="ILB141" s="22"/>
      <c r="ILC141" s="22"/>
      <c r="ILD141" s="22"/>
      <c r="ILE141" s="22"/>
      <c r="ILF141" s="22"/>
      <c r="ILG141" s="22"/>
      <c r="ILH141" s="22"/>
      <c r="ILI141" s="22"/>
      <c r="ILJ141" s="22"/>
      <c r="ILK141" s="22"/>
      <c r="ILL141" s="22"/>
      <c r="ILM141" s="22"/>
      <c r="ILN141" s="22"/>
      <c r="ILO141" s="22"/>
      <c r="ILP141" s="22"/>
      <c r="ILQ141" s="22"/>
      <c r="ILR141" s="22"/>
      <c r="ILS141" s="22"/>
      <c r="ILT141" s="22"/>
      <c r="ILU141" s="22"/>
      <c r="ILV141" s="22"/>
      <c r="ILW141" s="22"/>
      <c r="ILX141" s="22"/>
      <c r="ILY141" s="22"/>
      <c r="ILZ141" s="22"/>
      <c r="IMA141" s="22"/>
      <c r="IMB141" s="22"/>
      <c r="IMC141" s="22"/>
      <c r="IMD141" s="22"/>
      <c r="IME141" s="22"/>
      <c r="IMF141" s="22"/>
      <c r="IMG141" s="22"/>
      <c r="IMH141" s="22"/>
      <c r="IMI141" s="22"/>
      <c r="IMJ141" s="22"/>
      <c r="IMK141" s="22"/>
      <c r="IML141" s="22"/>
      <c r="IMM141" s="22"/>
      <c r="IMN141" s="22"/>
      <c r="IMO141" s="22"/>
      <c r="IMP141" s="22"/>
      <c r="IMQ141" s="22"/>
      <c r="IMR141" s="22"/>
      <c r="IMS141" s="22"/>
      <c r="IMT141" s="22"/>
      <c r="IMU141" s="22"/>
      <c r="IMV141" s="22"/>
      <c r="IMW141" s="22"/>
      <c r="IMX141" s="22"/>
      <c r="IMY141" s="22"/>
      <c r="IMZ141" s="22"/>
      <c r="INA141" s="22"/>
      <c r="INB141" s="22"/>
      <c r="INC141" s="22"/>
      <c r="IND141" s="22"/>
      <c r="INE141" s="22"/>
      <c r="INF141" s="22"/>
      <c r="ING141" s="22"/>
      <c r="INH141" s="22"/>
      <c r="INI141" s="22"/>
      <c r="INJ141" s="22"/>
      <c r="INK141" s="22"/>
      <c r="INL141" s="22"/>
      <c r="INM141" s="22"/>
      <c r="INN141" s="22"/>
      <c r="INO141" s="22"/>
      <c r="INP141" s="22"/>
      <c r="INQ141" s="22"/>
      <c r="INR141" s="22"/>
      <c r="INS141" s="22"/>
      <c r="INT141" s="22"/>
      <c r="INU141" s="22"/>
      <c r="INV141" s="22"/>
      <c r="INW141" s="22"/>
      <c r="INX141" s="22"/>
      <c r="INY141" s="22"/>
      <c r="INZ141" s="22"/>
      <c r="IOA141" s="22"/>
      <c r="IOB141" s="22"/>
      <c r="IOC141" s="22"/>
      <c r="IOD141" s="22"/>
      <c r="IOE141" s="22"/>
      <c r="IOF141" s="22"/>
      <c r="IOG141" s="22"/>
      <c r="IOH141" s="22"/>
      <c r="IOI141" s="22"/>
      <c r="IOJ141" s="22"/>
      <c r="IOK141" s="22"/>
      <c r="IOL141" s="22"/>
      <c r="IOM141" s="22"/>
      <c r="ION141" s="22"/>
      <c r="IOO141" s="22"/>
      <c r="IOP141" s="22"/>
      <c r="IOQ141" s="22"/>
      <c r="IOR141" s="22"/>
      <c r="IOS141" s="22"/>
      <c r="IOT141" s="22"/>
      <c r="IOU141" s="22"/>
      <c r="IOV141" s="22"/>
      <c r="IOW141" s="22"/>
      <c r="IOX141" s="22"/>
      <c r="IOY141" s="22"/>
      <c r="IOZ141" s="22"/>
      <c r="IPA141" s="22"/>
      <c r="IPB141" s="22"/>
      <c r="IPC141" s="22"/>
      <c r="IPD141" s="22"/>
      <c r="IPE141" s="22"/>
      <c r="IPF141" s="22"/>
      <c r="IPG141" s="22"/>
      <c r="IPH141" s="22"/>
      <c r="IPI141" s="22"/>
      <c r="IPJ141" s="22"/>
      <c r="IPK141" s="22"/>
      <c r="IPL141" s="22"/>
      <c r="IPM141" s="22"/>
      <c r="IPN141" s="22"/>
      <c r="IPO141" s="22"/>
      <c r="IPP141" s="22"/>
      <c r="IPQ141" s="22"/>
      <c r="IPR141" s="22"/>
      <c r="IPS141" s="22"/>
      <c r="IPT141" s="22"/>
      <c r="IPU141" s="22"/>
      <c r="IPV141" s="22"/>
      <c r="IPW141" s="22"/>
      <c r="IPX141" s="22"/>
      <c r="IPY141" s="22"/>
      <c r="IPZ141" s="22"/>
      <c r="IQA141" s="22"/>
      <c r="IQB141" s="22"/>
      <c r="IQC141" s="22"/>
      <c r="IQD141" s="22"/>
      <c r="IQE141" s="22"/>
      <c r="IQF141" s="22"/>
      <c r="IQG141" s="22"/>
      <c r="IQH141" s="22"/>
      <c r="IQI141" s="22"/>
      <c r="IQJ141" s="22"/>
      <c r="IQK141" s="22"/>
      <c r="IQL141" s="22"/>
      <c r="IQM141" s="22"/>
      <c r="IQN141" s="22"/>
      <c r="IQO141" s="22"/>
      <c r="IQP141" s="22"/>
      <c r="IQQ141" s="22"/>
      <c r="IQR141" s="22"/>
      <c r="IQS141" s="22"/>
      <c r="IQT141" s="22"/>
      <c r="IQU141" s="22"/>
      <c r="IQV141" s="22"/>
      <c r="IQW141" s="22"/>
      <c r="IQX141" s="22"/>
      <c r="IQY141" s="22"/>
      <c r="IQZ141" s="22"/>
      <c r="IRA141" s="22"/>
      <c r="IRB141" s="22"/>
      <c r="IRC141" s="22"/>
      <c r="IRD141" s="22"/>
      <c r="IRE141" s="22"/>
      <c r="IRF141" s="22"/>
      <c r="IRG141" s="22"/>
      <c r="IRH141" s="22"/>
      <c r="IRI141" s="22"/>
      <c r="IRJ141" s="22"/>
      <c r="IRK141" s="22"/>
      <c r="IRL141" s="22"/>
      <c r="IRM141" s="22"/>
      <c r="IRN141" s="22"/>
      <c r="IRO141" s="22"/>
      <c r="IRP141" s="22"/>
      <c r="IRQ141" s="22"/>
      <c r="IRR141" s="22"/>
      <c r="IRS141" s="22"/>
      <c r="IRT141" s="22"/>
      <c r="IRU141" s="22"/>
      <c r="IRV141" s="22"/>
      <c r="IRW141" s="22"/>
      <c r="IRX141" s="22"/>
      <c r="IRY141" s="22"/>
      <c r="IRZ141" s="22"/>
      <c r="ISA141" s="22"/>
      <c r="ISB141" s="22"/>
      <c r="ISC141" s="22"/>
      <c r="ISD141" s="22"/>
      <c r="ISE141" s="22"/>
      <c r="ISF141" s="22"/>
      <c r="ISG141" s="22"/>
      <c r="ISH141" s="22"/>
      <c r="ISI141" s="22"/>
      <c r="ISJ141" s="22"/>
      <c r="ISK141" s="22"/>
      <c r="ISL141" s="22"/>
      <c r="ISM141" s="22"/>
      <c r="ISN141" s="22"/>
      <c r="ISO141" s="22"/>
      <c r="ISP141" s="22"/>
      <c r="ISQ141" s="22"/>
      <c r="ISR141" s="22"/>
      <c r="ISS141" s="22"/>
      <c r="IST141" s="22"/>
      <c r="ISU141" s="22"/>
      <c r="ISV141" s="22"/>
      <c r="ISW141" s="22"/>
      <c r="ISX141" s="22"/>
      <c r="ISY141" s="22"/>
      <c r="ISZ141" s="22"/>
      <c r="ITA141" s="22"/>
      <c r="ITB141" s="22"/>
      <c r="ITC141" s="22"/>
      <c r="ITD141" s="22"/>
      <c r="ITE141" s="22"/>
      <c r="ITF141" s="22"/>
      <c r="ITG141" s="22"/>
      <c r="ITH141" s="22"/>
      <c r="ITI141" s="22"/>
      <c r="ITJ141" s="22"/>
      <c r="ITK141" s="22"/>
      <c r="ITL141" s="22"/>
      <c r="ITM141" s="22"/>
      <c r="ITN141" s="22"/>
      <c r="ITO141" s="22"/>
      <c r="ITP141" s="22"/>
      <c r="ITQ141" s="22"/>
      <c r="ITR141" s="22"/>
      <c r="ITS141" s="22"/>
      <c r="ITT141" s="22"/>
      <c r="ITU141" s="22"/>
      <c r="ITV141" s="22"/>
      <c r="ITW141" s="22"/>
      <c r="ITX141" s="22"/>
      <c r="ITY141" s="22"/>
      <c r="ITZ141" s="22"/>
      <c r="IUA141" s="22"/>
      <c r="IUB141" s="22"/>
      <c r="IUC141" s="22"/>
      <c r="IUD141" s="22"/>
      <c r="IUE141" s="22"/>
      <c r="IUF141" s="22"/>
      <c r="IUG141" s="22"/>
      <c r="IUH141" s="22"/>
      <c r="IUI141" s="22"/>
      <c r="IUJ141" s="22"/>
      <c r="IUK141" s="22"/>
      <c r="IUL141" s="22"/>
      <c r="IUM141" s="22"/>
      <c r="IUN141" s="22"/>
      <c r="IUO141" s="22"/>
      <c r="IUP141" s="22"/>
      <c r="IUQ141" s="22"/>
      <c r="IUR141" s="22"/>
      <c r="IUS141" s="22"/>
      <c r="IUT141" s="22"/>
      <c r="IUU141" s="22"/>
      <c r="IUV141" s="22"/>
      <c r="IUW141" s="22"/>
      <c r="IUX141" s="22"/>
      <c r="IUY141" s="22"/>
      <c r="IUZ141" s="22"/>
      <c r="IVA141" s="22"/>
      <c r="IVB141" s="22"/>
      <c r="IVC141" s="22"/>
      <c r="IVD141" s="22"/>
      <c r="IVE141" s="22"/>
      <c r="IVF141" s="22"/>
      <c r="IVG141" s="22"/>
      <c r="IVH141" s="22"/>
      <c r="IVI141" s="22"/>
      <c r="IVJ141" s="22"/>
      <c r="IVK141" s="22"/>
      <c r="IVL141" s="22"/>
      <c r="IVM141" s="22"/>
      <c r="IVN141" s="22"/>
      <c r="IVO141" s="22"/>
      <c r="IVP141" s="22"/>
      <c r="IVQ141" s="22"/>
      <c r="IVR141" s="22"/>
      <c r="IVS141" s="22"/>
      <c r="IVT141" s="22"/>
      <c r="IVU141" s="22"/>
      <c r="IVV141" s="22"/>
      <c r="IVW141" s="22"/>
      <c r="IVX141" s="22"/>
      <c r="IVY141" s="22"/>
      <c r="IVZ141" s="22"/>
      <c r="IWA141" s="22"/>
      <c r="IWB141" s="22"/>
      <c r="IWC141" s="22"/>
      <c r="IWD141" s="22"/>
      <c r="IWE141" s="22"/>
      <c r="IWF141" s="22"/>
      <c r="IWG141" s="22"/>
      <c r="IWH141" s="22"/>
      <c r="IWI141" s="22"/>
      <c r="IWJ141" s="22"/>
      <c r="IWK141" s="22"/>
      <c r="IWL141" s="22"/>
      <c r="IWM141" s="22"/>
      <c r="IWN141" s="22"/>
      <c r="IWO141" s="22"/>
      <c r="IWP141" s="22"/>
      <c r="IWQ141" s="22"/>
      <c r="IWR141" s="22"/>
      <c r="IWS141" s="22"/>
      <c r="IWT141" s="22"/>
      <c r="IWU141" s="22"/>
      <c r="IWV141" s="22"/>
      <c r="IWW141" s="22"/>
      <c r="IWX141" s="22"/>
      <c r="IWY141" s="22"/>
      <c r="IWZ141" s="22"/>
      <c r="IXA141" s="22"/>
      <c r="IXB141" s="22"/>
      <c r="IXC141" s="22"/>
      <c r="IXD141" s="22"/>
      <c r="IXE141" s="22"/>
      <c r="IXF141" s="22"/>
      <c r="IXG141" s="22"/>
      <c r="IXH141" s="22"/>
      <c r="IXI141" s="22"/>
      <c r="IXJ141" s="22"/>
      <c r="IXK141" s="22"/>
      <c r="IXL141" s="22"/>
      <c r="IXM141" s="22"/>
      <c r="IXN141" s="22"/>
      <c r="IXO141" s="22"/>
      <c r="IXP141" s="22"/>
      <c r="IXQ141" s="22"/>
      <c r="IXR141" s="22"/>
      <c r="IXS141" s="22"/>
      <c r="IXT141" s="22"/>
      <c r="IXU141" s="22"/>
      <c r="IXV141" s="22"/>
      <c r="IXW141" s="22"/>
      <c r="IXX141" s="22"/>
      <c r="IXY141" s="22"/>
      <c r="IXZ141" s="22"/>
      <c r="IYA141" s="22"/>
      <c r="IYB141" s="22"/>
      <c r="IYC141" s="22"/>
      <c r="IYD141" s="22"/>
      <c r="IYE141" s="22"/>
      <c r="IYF141" s="22"/>
      <c r="IYG141" s="22"/>
      <c r="IYH141" s="22"/>
      <c r="IYI141" s="22"/>
      <c r="IYJ141" s="22"/>
      <c r="IYK141" s="22"/>
      <c r="IYL141" s="22"/>
      <c r="IYM141" s="22"/>
      <c r="IYN141" s="22"/>
      <c r="IYO141" s="22"/>
      <c r="IYP141" s="22"/>
      <c r="IYQ141" s="22"/>
      <c r="IYR141" s="22"/>
      <c r="IYS141" s="22"/>
      <c r="IYT141" s="22"/>
      <c r="IYU141" s="22"/>
      <c r="IYV141" s="22"/>
      <c r="IYW141" s="22"/>
      <c r="IYX141" s="22"/>
      <c r="IYY141" s="22"/>
      <c r="IYZ141" s="22"/>
      <c r="IZA141" s="22"/>
      <c r="IZB141" s="22"/>
      <c r="IZC141" s="22"/>
      <c r="IZD141" s="22"/>
      <c r="IZE141" s="22"/>
      <c r="IZF141" s="22"/>
      <c r="IZG141" s="22"/>
      <c r="IZH141" s="22"/>
      <c r="IZI141" s="22"/>
      <c r="IZJ141" s="22"/>
      <c r="IZK141" s="22"/>
      <c r="IZL141" s="22"/>
      <c r="IZM141" s="22"/>
      <c r="IZN141" s="22"/>
      <c r="IZO141" s="22"/>
      <c r="IZP141" s="22"/>
      <c r="IZQ141" s="22"/>
      <c r="IZR141" s="22"/>
      <c r="IZS141" s="22"/>
      <c r="IZT141" s="22"/>
      <c r="IZU141" s="22"/>
      <c r="IZV141" s="22"/>
      <c r="IZW141" s="22"/>
      <c r="IZX141" s="22"/>
      <c r="IZY141" s="22"/>
      <c r="IZZ141" s="22"/>
      <c r="JAA141" s="22"/>
      <c r="JAB141" s="22"/>
      <c r="JAC141" s="22"/>
      <c r="JAD141" s="22"/>
      <c r="JAE141" s="22"/>
      <c r="JAF141" s="22"/>
      <c r="JAG141" s="22"/>
      <c r="JAH141" s="22"/>
      <c r="JAI141" s="22"/>
      <c r="JAJ141" s="22"/>
      <c r="JAK141" s="22"/>
      <c r="JAL141" s="22"/>
      <c r="JAM141" s="22"/>
      <c r="JAN141" s="22"/>
      <c r="JAO141" s="22"/>
      <c r="JAP141" s="22"/>
      <c r="JAQ141" s="22"/>
      <c r="JAR141" s="22"/>
      <c r="JAS141" s="22"/>
      <c r="JAT141" s="22"/>
      <c r="JAU141" s="22"/>
      <c r="JAV141" s="22"/>
      <c r="JAW141" s="22"/>
      <c r="JAX141" s="22"/>
      <c r="JAY141" s="22"/>
      <c r="JAZ141" s="22"/>
      <c r="JBA141" s="22"/>
      <c r="JBB141" s="22"/>
      <c r="JBC141" s="22"/>
      <c r="JBD141" s="22"/>
      <c r="JBE141" s="22"/>
      <c r="JBF141" s="22"/>
      <c r="JBG141" s="22"/>
      <c r="JBH141" s="22"/>
      <c r="JBI141" s="22"/>
      <c r="JBJ141" s="22"/>
      <c r="JBK141" s="22"/>
      <c r="JBL141" s="22"/>
      <c r="JBM141" s="22"/>
      <c r="JBN141" s="22"/>
      <c r="JBO141" s="22"/>
      <c r="JBP141" s="22"/>
      <c r="JBQ141" s="22"/>
      <c r="JBR141" s="22"/>
      <c r="JBS141" s="22"/>
      <c r="JBT141" s="22"/>
      <c r="JBU141" s="22"/>
      <c r="JBV141" s="22"/>
      <c r="JBW141" s="22"/>
      <c r="JBX141" s="22"/>
      <c r="JBY141" s="22"/>
      <c r="JBZ141" s="22"/>
      <c r="JCA141" s="22"/>
      <c r="JCB141" s="22"/>
      <c r="JCC141" s="22"/>
      <c r="JCD141" s="22"/>
      <c r="JCE141" s="22"/>
      <c r="JCF141" s="22"/>
      <c r="JCG141" s="22"/>
      <c r="JCH141" s="22"/>
      <c r="JCI141" s="22"/>
      <c r="JCJ141" s="22"/>
      <c r="JCK141" s="22"/>
      <c r="JCL141" s="22"/>
      <c r="JCM141" s="22"/>
      <c r="JCN141" s="22"/>
      <c r="JCO141" s="22"/>
      <c r="JCP141" s="22"/>
      <c r="JCQ141" s="22"/>
      <c r="JCR141" s="22"/>
      <c r="JCS141" s="22"/>
      <c r="JCT141" s="22"/>
      <c r="JCU141" s="22"/>
      <c r="JCV141" s="22"/>
      <c r="JCW141" s="22"/>
      <c r="JCX141" s="22"/>
      <c r="JCY141" s="22"/>
      <c r="JCZ141" s="22"/>
      <c r="JDA141" s="22"/>
      <c r="JDB141" s="22"/>
      <c r="JDC141" s="22"/>
      <c r="JDD141" s="22"/>
      <c r="JDE141" s="22"/>
      <c r="JDF141" s="22"/>
      <c r="JDG141" s="22"/>
      <c r="JDH141" s="22"/>
      <c r="JDI141" s="22"/>
      <c r="JDJ141" s="22"/>
      <c r="JDK141" s="22"/>
      <c r="JDL141" s="22"/>
      <c r="JDM141" s="22"/>
      <c r="JDN141" s="22"/>
      <c r="JDO141" s="22"/>
      <c r="JDP141" s="22"/>
      <c r="JDQ141" s="22"/>
      <c r="JDR141" s="22"/>
      <c r="JDS141" s="22"/>
      <c r="JDT141" s="22"/>
      <c r="JDU141" s="22"/>
      <c r="JDV141" s="22"/>
      <c r="JDW141" s="22"/>
      <c r="JDX141" s="22"/>
      <c r="JDY141" s="22"/>
      <c r="JDZ141" s="22"/>
      <c r="JEA141" s="22"/>
      <c r="JEB141" s="22"/>
      <c r="JEC141" s="22"/>
      <c r="JED141" s="22"/>
      <c r="JEE141" s="22"/>
      <c r="JEF141" s="22"/>
      <c r="JEG141" s="22"/>
      <c r="JEH141" s="22"/>
      <c r="JEI141" s="22"/>
      <c r="JEJ141" s="22"/>
      <c r="JEK141" s="22"/>
      <c r="JEL141" s="22"/>
      <c r="JEM141" s="22"/>
      <c r="JEN141" s="22"/>
      <c r="JEO141" s="22"/>
      <c r="JEP141" s="22"/>
      <c r="JEQ141" s="22"/>
      <c r="JER141" s="22"/>
      <c r="JES141" s="22"/>
      <c r="JET141" s="22"/>
      <c r="JEU141" s="22"/>
      <c r="JEV141" s="22"/>
      <c r="JEW141" s="22"/>
      <c r="JEX141" s="22"/>
      <c r="JEY141" s="22"/>
      <c r="JEZ141" s="22"/>
      <c r="JFA141" s="22"/>
      <c r="JFB141" s="22"/>
      <c r="JFC141" s="22"/>
      <c r="JFD141" s="22"/>
      <c r="JFE141" s="22"/>
      <c r="JFF141" s="22"/>
      <c r="JFG141" s="22"/>
      <c r="JFH141" s="22"/>
      <c r="JFI141" s="22"/>
      <c r="JFJ141" s="22"/>
      <c r="JFK141" s="22"/>
      <c r="JFL141" s="22"/>
      <c r="JFM141" s="22"/>
      <c r="JFN141" s="22"/>
      <c r="JFO141" s="22"/>
      <c r="JFP141" s="22"/>
      <c r="JFQ141" s="22"/>
      <c r="JFR141" s="22"/>
      <c r="JFS141" s="22"/>
      <c r="JFT141" s="22"/>
      <c r="JFU141" s="22"/>
      <c r="JFV141" s="22"/>
      <c r="JFW141" s="22"/>
      <c r="JFX141" s="22"/>
      <c r="JFY141" s="22"/>
      <c r="JFZ141" s="22"/>
      <c r="JGA141" s="22"/>
      <c r="JGB141" s="22"/>
      <c r="JGC141" s="22"/>
      <c r="JGD141" s="22"/>
      <c r="JGE141" s="22"/>
      <c r="JGF141" s="22"/>
      <c r="JGG141" s="22"/>
      <c r="JGH141" s="22"/>
      <c r="JGI141" s="22"/>
      <c r="JGJ141" s="22"/>
      <c r="JGK141" s="22"/>
      <c r="JGL141" s="22"/>
      <c r="JGM141" s="22"/>
      <c r="JGN141" s="22"/>
      <c r="JGO141" s="22"/>
      <c r="JGP141" s="22"/>
      <c r="JGQ141" s="22"/>
      <c r="JGR141" s="22"/>
      <c r="JGS141" s="22"/>
      <c r="JGT141" s="22"/>
      <c r="JGU141" s="22"/>
      <c r="JGV141" s="22"/>
      <c r="JGW141" s="22"/>
      <c r="JGX141" s="22"/>
      <c r="JGY141" s="22"/>
      <c r="JGZ141" s="22"/>
      <c r="JHA141" s="22"/>
      <c r="JHB141" s="22"/>
      <c r="JHC141" s="22"/>
      <c r="JHD141" s="22"/>
      <c r="JHE141" s="22"/>
      <c r="JHF141" s="22"/>
      <c r="JHG141" s="22"/>
      <c r="JHH141" s="22"/>
      <c r="JHI141" s="22"/>
      <c r="JHJ141" s="22"/>
      <c r="JHK141" s="22"/>
      <c r="JHL141" s="22"/>
      <c r="JHM141" s="22"/>
      <c r="JHN141" s="22"/>
      <c r="JHO141" s="22"/>
      <c r="JHP141" s="22"/>
      <c r="JHQ141" s="22"/>
      <c r="JHR141" s="22"/>
      <c r="JHS141" s="22"/>
      <c r="JHT141" s="22"/>
      <c r="JHU141" s="22"/>
      <c r="JHV141" s="22"/>
      <c r="JHW141" s="22"/>
      <c r="JHX141" s="22"/>
      <c r="JHY141" s="22"/>
      <c r="JHZ141" s="22"/>
      <c r="JIA141" s="22"/>
      <c r="JIB141" s="22"/>
      <c r="JIC141" s="22"/>
      <c r="JID141" s="22"/>
      <c r="JIE141" s="22"/>
      <c r="JIF141" s="22"/>
      <c r="JIG141" s="22"/>
      <c r="JIH141" s="22"/>
      <c r="JII141" s="22"/>
      <c r="JIJ141" s="22"/>
      <c r="JIK141" s="22"/>
      <c r="JIL141" s="22"/>
      <c r="JIM141" s="22"/>
      <c r="JIN141" s="22"/>
      <c r="JIO141" s="22"/>
      <c r="JIP141" s="22"/>
      <c r="JIQ141" s="22"/>
      <c r="JIR141" s="22"/>
      <c r="JIS141" s="22"/>
      <c r="JIT141" s="22"/>
      <c r="JIU141" s="22"/>
      <c r="JIV141" s="22"/>
      <c r="JIW141" s="22"/>
      <c r="JIX141" s="22"/>
      <c r="JIY141" s="22"/>
      <c r="JIZ141" s="22"/>
      <c r="JJA141" s="22"/>
      <c r="JJB141" s="22"/>
      <c r="JJC141" s="22"/>
      <c r="JJD141" s="22"/>
      <c r="JJE141" s="22"/>
      <c r="JJF141" s="22"/>
      <c r="JJG141" s="22"/>
      <c r="JJH141" s="22"/>
      <c r="JJI141" s="22"/>
      <c r="JJJ141" s="22"/>
      <c r="JJK141" s="22"/>
      <c r="JJL141" s="22"/>
      <c r="JJM141" s="22"/>
      <c r="JJN141" s="22"/>
      <c r="JJO141" s="22"/>
      <c r="JJP141" s="22"/>
      <c r="JJQ141" s="22"/>
      <c r="JJR141" s="22"/>
      <c r="JJS141" s="22"/>
      <c r="JJT141" s="22"/>
      <c r="JJU141" s="22"/>
      <c r="JJV141" s="22"/>
      <c r="JJW141" s="22"/>
      <c r="JJX141" s="22"/>
      <c r="JJY141" s="22"/>
      <c r="JJZ141" s="22"/>
      <c r="JKA141" s="22"/>
      <c r="JKB141" s="22"/>
      <c r="JKC141" s="22"/>
      <c r="JKD141" s="22"/>
      <c r="JKE141" s="22"/>
      <c r="JKF141" s="22"/>
      <c r="JKG141" s="22"/>
      <c r="JKH141" s="22"/>
      <c r="JKI141" s="22"/>
      <c r="JKJ141" s="22"/>
      <c r="JKK141" s="22"/>
      <c r="JKL141" s="22"/>
      <c r="JKM141" s="22"/>
      <c r="JKN141" s="22"/>
      <c r="JKO141" s="22"/>
      <c r="JKP141" s="22"/>
      <c r="JKQ141" s="22"/>
      <c r="JKR141" s="22"/>
      <c r="JKS141" s="22"/>
      <c r="JKT141" s="22"/>
      <c r="JKU141" s="22"/>
      <c r="JKV141" s="22"/>
      <c r="JKW141" s="22"/>
      <c r="JKX141" s="22"/>
      <c r="JKY141" s="22"/>
      <c r="JKZ141" s="22"/>
      <c r="JLA141" s="22"/>
      <c r="JLB141" s="22"/>
      <c r="JLC141" s="22"/>
      <c r="JLD141" s="22"/>
      <c r="JLE141" s="22"/>
      <c r="JLF141" s="22"/>
      <c r="JLG141" s="22"/>
      <c r="JLH141" s="22"/>
      <c r="JLI141" s="22"/>
      <c r="JLJ141" s="22"/>
      <c r="JLK141" s="22"/>
      <c r="JLL141" s="22"/>
      <c r="JLM141" s="22"/>
      <c r="JLN141" s="22"/>
      <c r="JLO141" s="22"/>
      <c r="JLP141" s="22"/>
      <c r="JLQ141" s="22"/>
      <c r="JLR141" s="22"/>
      <c r="JLS141" s="22"/>
      <c r="JLT141" s="22"/>
      <c r="JLU141" s="22"/>
      <c r="JLV141" s="22"/>
      <c r="JLW141" s="22"/>
      <c r="JLX141" s="22"/>
      <c r="JLY141" s="22"/>
      <c r="JLZ141" s="22"/>
      <c r="JMA141" s="22"/>
      <c r="JMB141" s="22"/>
      <c r="JMC141" s="22"/>
      <c r="JMD141" s="22"/>
      <c r="JME141" s="22"/>
      <c r="JMF141" s="22"/>
      <c r="JMG141" s="22"/>
      <c r="JMH141" s="22"/>
      <c r="JMI141" s="22"/>
      <c r="JMJ141" s="22"/>
      <c r="JMK141" s="22"/>
      <c r="JML141" s="22"/>
      <c r="JMM141" s="22"/>
      <c r="JMN141" s="22"/>
      <c r="JMO141" s="22"/>
      <c r="JMP141" s="22"/>
      <c r="JMQ141" s="22"/>
      <c r="JMR141" s="22"/>
      <c r="JMS141" s="22"/>
      <c r="JMT141" s="22"/>
      <c r="JMU141" s="22"/>
      <c r="JMV141" s="22"/>
      <c r="JMW141" s="22"/>
      <c r="JMX141" s="22"/>
      <c r="JMY141" s="22"/>
      <c r="JMZ141" s="22"/>
      <c r="JNA141" s="22"/>
      <c r="JNB141" s="22"/>
      <c r="JNC141" s="22"/>
      <c r="JND141" s="22"/>
      <c r="JNE141" s="22"/>
      <c r="JNF141" s="22"/>
      <c r="JNG141" s="22"/>
      <c r="JNH141" s="22"/>
      <c r="JNI141" s="22"/>
      <c r="JNJ141" s="22"/>
      <c r="JNK141" s="22"/>
      <c r="JNL141" s="22"/>
      <c r="JNM141" s="22"/>
      <c r="JNN141" s="22"/>
      <c r="JNO141" s="22"/>
      <c r="JNP141" s="22"/>
      <c r="JNQ141" s="22"/>
      <c r="JNR141" s="22"/>
      <c r="JNS141" s="22"/>
      <c r="JNT141" s="22"/>
      <c r="JNU141" s="22"/>
      <c r="JNV141" s="22"/>
      <c r="JNW141" s="22"/>
      <c r="JNX141" s="22"/>
      <c r="JNY141" s="22"/>
      <c r="JNZ141" s="22"/>
      <c r="JOA141" s="22"/>
      <c r="JOB141" s="22"/>
      <c r="JOC141" s="22"/>
      <c r="JOD141" s="22"/>
      <c r="JOE141" s="22"/>
      <c r="JOF141" s="22"/>
      <c r="JOG141" s="22"/>
      <c r="JOH141" s="22"/>
      <c r="JOI141" s="22"/>
      <c r="JOJ141" s="22"/>
      <c r="JOK141" s="22"/>
      <c r="JOL141" s="22"/>
      <c r="JOM141" s="22"/>
      <c r="JON141" s="22"/>
      <c r="JOO141" s="22"/>
      <c r="JOP141" s="22"/>
      <c r="JOQ141" s="22"/>
      <c r="JOR141" s="22"/>
      <c r="JOS141" s="22"/>
      <c r="JOT141" s="22"/>
      <c r="JOU141" s="22"/>
      <c r="JOV141" s="22"/>
      <c r="JOW141" s="22"/>
      <c r="JOX141" s="22"/>
      <c r="JOY141" s="22"/>
      <c r="JOZ141" s="22"/>
      <c r="JPA141" s="22"/>
      <c r="JPB141" s="22"/>
      <c r="JPC141" s="22"/>
      <c r="JPD141" s="22"/>
      <c r="JPE141" s="22"/>
      <c r="JPF141" s="22"/>
      <c r="JPG141" s="22"/>
      <c r="JPH141" s="22"/>
      <c r="JPI141" s="22"/>
      <c r="JPJ141" s="22"/>
      <c r="JPK141" s="22"/>
      <c r="JPL141" s="22"/>
      <c r="JPM141" s="22"/>
      <c r="JPN141" s="22"/>
      <c r="JPO141" s="22"/>
      <c r="JPP141" s="22"/>
      <c r="JPQ141" s="22"/>
      <c r="JPR141" s="22"/>
      <c r="JPS141" s="22"/>
      <c r="JPT141" s="22"/>
      <c r="JPU141" s="22"/>
      <c r="JPV141" s="22"/>
      <c r="JPW141" s="22"/>
      <c r="JPX141" s="22"/>
      <c r="JPY141" s="22"/>
      <c r="JPZ141" s="22"/>
      <c r="JQA141" s="22"/>
      <c r="JQB141" s="22"/>
      <c r="JQC141" s="22"/>
      <c r="JQD141" s="22"/>
      <c r="JQE141" s="22"/>
      <c r="JQF141" s="22"/>
      <c r="JQG141" s="22"/>
      <c r="JQH141" s="22"/>
      <c r="JQI141" s="22"/>
      <c r="JQJ141" s="22"/>
      <c r="JQK141" s="22"/>
      <c r="JQL141" s="22"/>
      <c r="JQM141" s="22"/>
      <c r="JQN141" s="22"/>
      <c r="JQO141" s="22"/>
      <c r="JQP141" s="22"/>
      <c r="JQQ141" s="22"/>
      <c r="JQR141" s="22"/>
      <c r="JQS141" s="22"/>
      <c r="JQT141" s="22"/>
      <c r="JQU141" s="22"/>
      <c r="JQV141" s="22"/>
      <c r="JQW141" s="22"/>
      <c r="JQX141" s="22"/>
      <c r="JQY141" s="22"/>
      <c r="JQZ141" s="22"/>
      <c r="JRA141" s="22"/>
      <c r="JRB141" s="22"/>
      <c r="JRC141" s="22"/>
      <c r="JRD141" s="22"/>
      <c r="JRE141" s="22"/>
      <c r="JRF141" s="22"/>
      <c r="JRG141" s="22"/>
      <c r="JRH141" s="22"/>
      <c r="JRI141" s="22"/>
      <c r="JRJ141" s="22"/>
      <c r="JRK141" s="22"/>
      <c r="JRL141" s="22"/>
      <c r="JRM141" s="22"/>
      <c r="JRN141" s="22"/>
      <c r="JRO141" s="22"/>
      <c r="JRP141" s="22"/>
      <c r="JRQ141" s="22"/>
      <c r="JRR141" s="22"/>
      <c r="JRS141" s="22"/>
      <c r="JRT141" s="22"/>
      <c r="JRU141" s="22"/>
      <c r="JRV141" s="22"/>
      <c r="JRW141" s="22"/>
      <c r="JRX141" s="22"/>
      <c r="JRY141" s="22"/>
      <c r="JRZ141" s="22"/>
      <c r="JSA141" s="22"/>
      <c r="JSB141" s="22"/>
      <c r="JSC141" s="22"/>
      <c r="JSD141" s="22"/>
      <c r="JSE141" s="22"/>
      <c r="JSF141" s="22"/>
      <c r="JSG141" s="22"/>
      <c r="JSH141" s="22"/>
      <c r="JSI141" s="22"/>
      <c r="JSJ141" s="22"/>
      <c r="JSK141" s="22"/>
      <c r="JSL141" s="22"/>
      <c r="JSM141" s="22"/>
      <c r="JSN141" s="22"/>
      <c r="JSO141" s="22"/>
      <c r="JSP141" s="22"/>
      <c r="JSQ141" s="22"/>
      <c r="JSR141" s="22"/>
      <c r="JSS141" s="22"/>
      <c r="JST141" s="22"/>
      <c r="JSU141" s="22"/>
      <c r="JSV141" s="22"/>
      <c r="JSW141" s="22"/>
      <c r="JSX141" s="22"/>
      <c r="JSY141" s="22"/>
      <c r="JSZ141" s="22"/>
      <c r="JTA141" s="22"/>
      <c r="JTB141" s="22"/>
      <c r="JTC141" s="22"/>
      <c r="JTD141" s="22"/>
      <c r="JTE141" s="22"/>
      <c r="JTF141" s="22"/>
      <c r="JTG141" s="22"/>
      <c r="JTH141" s="22"/>
      <c r="JTI141" s="22"/>
      <c r="JTJ141" s="22"/>
      <c r="JTK141" s="22"/>
      <c r="JTL141" s="22"/>
      <c r="JTM141" s="22"/>
      <c r="JTN141" s="22"/>
      <c r="JTO141" s="22"/>
      <c r="JTP141" s="22"/>
      <c r="JTQ141" s="22"/>
      <c r="JTR141" s="22"/>
      <c r="JTS141" s="22"/>
      <c r="JTT141" s="22"/>
      <c r="JTU141" s="22"/>
      <c r="JTV141" s="22"/>
      <c r="JTW141" s="22"/>
      <c r="JTX141" s="22"/>
      <c r="JTY141" s="22"/>
      <c r="JTZ141" s="22"/>
      <c r="JUA141" s="22"/>
      <c r="JUB141" s="22"/>
      <c r="JUC141" s="22"/>
      <c r="JUD141" s="22"/>
      <c r="JUE141" s="22"/>
      <c r="JUF141" s="22"/>
      <c r="JUG141" s="22"/>
      <c r="JUH141" s="22"/>
      <c r="JUI141" s="22"/>
      <c r="JUJ141" s="22"/>
      <c r="JUK141" s="22"/>
      <c r="JUL141" s="22"/>
      <c r="JUM141" s="22"/>
      <c r="JUN141" s="22"/>
      <c r="JUO141" s="22"/>
      <c r="JUP141" s="22"/>
      <c r="JUQ141" s="22"/>
      <c r="JUR141" s="22"/>
      <c r="JUS141" s="22"/>
      <c r="JUT141" s="22"/>
      <c r="JUU141" s="22"/>
      <c r="JUV141" s="22"/>
      <c r="JUW141" s="22"/>
      <c r="JUX141" s="22"/>
      <c r="JUY141" s="22"/>
      <c r="JUZ141" s="22"/>
      <c r="JVA141" s="22"/>
      <c r="JVB141" s="22"/>
      <c r="JVC141" s="22"/>
      <c r="JVD141" s="22"/>
      <c r="JVE141" s="22"/>
      <c r="JVF141" s="22"/>
      <c r="JVG141" s="22"/>
      <c r="JVH141" s="22"/>
      <c r="JVI141" s="22"/>
      <c r="JVJ141" s="22"/>
      <c r="JVK141" s="22"/>
      <c r="JVL141" s="22"/>
      <c r="JVM141" s="22"/>
      <c r="JVN141" s="22"/>
      <c r="JVO141" s="22"/>
      <c r="JVP141" s="22"/>
      <c r="JVQ141" s="22"/>
      <c r="JVR141" s="22"/>
      <c r="JVS141" s="22"/>
      <c r="JVT141" s="22"/>
      <c r="JVU141" s="22"/>
      <c r="JVV141" s="22"/>
      <c r="JVW141" s="22"/>
      <c r="JVX141" s="22"/>
      <c r="JVY141" s="22"/>
      <c r="JVZ141" s="22"/>
      <c r="JWA141" s="22"/>
      <c r="JWB141" s="22"/>
      <c r="JWC141" s="22"/>
      <c r="JWD141" s="22"/>
      <c r="JWE141" s="22"/>
      <c r="JWF141" s="22"/>
      <c r="JWG141" s="22"/>
      <c r="JWH141" s="22"/>
      <c r="JWI141" s="22"/>
      <c r="JWJ141" s="22"/>
      <c r="JWK141" s="22"/>
      <c r="JWL141" s="22"/>
      <c r="JWM141" s="22"/>
      <c r="JWN141" s="22"/>
      <c r="JWO141" s="22"/>
      <c r="JWP141" s="22"/>
      <c r="JWQ141" s="22"/>
      <c r="JWR141" s="22"/>
      <c r="JWS141" s="22"/>
      <c r="JWT141" s="22"/>
      <c r="JWU141" s="22"/>
      <c r="JWV141" s="22"/>
      <c r="JWW141" s="22"/>
      <c r="JWX141" s="22"/>
      <c r="JWY141" s="22"/>
      <c r="JWZ141" s="22"/>
      <c r="JXA141" s="22"/>
      <c r="JXB141" s="22"/>
      <c r="JXC141" s="22"/>
      <c r="JXD141" s="22"/>
      <c r="JXE141" s="22"/>
      <c r="JXF141" s="22"/>
      <c r="JXG141" s="22"/>
      <c r="JXH141" s="22"/>
      <c r="JXI141" s="22"/>
      <c r="JXJ141" s="22"/>
      <c r="JXK141" s="22"/>
      <c r="JXL141" s="22"/>
      <c r="JXM141" s="22"/>
      <c r="JXN141" s="22"/>
      <c r="JXO141" s="22"/>
      <c r="JXP141" s="22"/>
      <c r="JXQ141" s="22"/>
      <c r="JXR141" s="22"/>
      <c r="JXS141" s="22"/>
      <c r="JXT141" s="22"/>
      <c r="JXU141" s="22"/>
      <c r="JXV141" s="22"/>
      <c r="JXW141" s="22"/>
      <c r="JXX141" s="22"/>
      <c r="JXY141" s="22"/>
      <c r="JXZ141" s="22"/>
      <c r="JYA141" s="22"/>
      <c r="JYB141" s="22"/>
      <c r="JYC141" s="22"/>
      <c r="JYD141" s="22"/>
      <c r="JYE141" s="22"/>
      <c r="JYF141" s="22"/>
      <c r="JYG141" s="22"/>
      <c r="JYH141" s="22"/>
      <c r="JYI141" s="22"/>
      <c r="JYJ141" s="22"/>
      <c r="JYK141" s="22"/>
      <c r="JYL141" s="22"/>
      <c r="JYM141" s="22"/>
      <c r="JYN141" s="22"/>
      <c r="JYO141" s="22"/>
      <c r="JYP141" s="22"/>
      <c r="JYQ141" s="22"/>
      <c r="JYR141" s="22"/>
      <c r="JYS141" s="22"/>
      <c r="JYT141" s="22"/>
      <c r="JYU141" s="22"/>
      <c r="JYV141" s="22"/>
      <c r="JYW141" s="22"/>
      <c r="JYX141" s="22"/>
      <c r="JYY141" s="22"/>
      <c r="JYZ141" s="22"/>
      <c r="JZA141" s="22"/>
      <c r="JZB141" s="22"/>
      <c r="JZC141" s="22"/>
      <c r="JZD141" s="22"/>
      <c r="JZE141" s="22"/>
      <c r="JZF141" s="22"/>
      <c r="JZG141" s="22"/>
      <c r="JZH141" s="22"/>
      <c r="JZI141" s="22"/>
      <c r="JZJ141" s="22"/>
      <c r="JZK141" s="22"/>
      <c r="JZL141" s="22"/>
      <c r="JZM141" s="22"/>
      <c r="JZN141" s="22"/>
      <c r="JZO141" s="22"/>
      <c r="JZP141" s="22"/>
      <c r="JZQ141" s="22"/>
      <c r="JZR141" s="22"/>
      <c r="JZS141" s="22"/>
      <c r="JZT141" s="22"/>
      <c r="JZU141" s="22"/>
      <c r="JZV141" s="22"/>
      <c r="JZW141" s="22"/>
      <c r="JZX141" s="22"/>
      <c r="JZY141" s="22"/>
      <c r="JZZ141" s="22"/>
      <c r="KAA141" s="22"/>
      <c r="KAB141" s="22"/>
      <c r="KAC141" s="22"/>
      <c r="KAD141" s="22"/>
      <c r="KAE141" s="22"/>
      <c r="KAF141" s="22"/>
      <c r="KAG141" s="22"/>
      <c r="KAH141" s="22"/>
      <c r="KAI141" s="22"/>
      <c r="KAJ141" s="22"/>
      <c r="KAK141" s="22"/>
      <c r="KAL141" s="22"/>
      <c r="KAM141" s="22"/>
      <c r="KAN141" s="22"/>
      <c r="KAO141" s="22"/>
      <c r="KAP141" s="22"/>
      <c r="KAQ141" s="22"/>
      <c r="KAR141" s="22"/>
      <c r="KAS141" s="22"/>
      <c r="KAT141" s="22"/>
      <c r="KAU141" s="22"/>
      <c r="KAV141" s="22"/>
      <c r="KAW141" s="22"/>
      <c r="KAX141" s="22"/>
      <c r="KAY141" s="22"/>
      <c r="KAZ141" s="22"/>
      <c r="KBA141" s="22"/>
      <c r="KBB141" s="22"/>
      <c r="KBC141" s="22"/>
      <c r="KBD141" s="22"/>
      <c r="KBE141" s="22"/>
      <c r="KBF141" s="22"/>
      <c r="KBG141" s="22"/>
      <c r="KBH141" s="22"/>
      <c r="KBI141" s="22"/>
      <c r="KBJ141" s="22"/>
      <c r="KBK141" s="22"/>
      <c r="KBL141" s="22"/>
      <c r="KBM141" s="22"/>
      <c r="KBN141" s="22"/>
      <c r="KBO141" s="22"/>
      <c r="KBP141" s="22"/>
      <c r="KBQ141" s="22"/>
      <c r="KBR141" s="22"/>
      <c r="KBS141" s="22"/>
      <c r="KBT141" s="22"/>
      <c r="KBU141" s="22"/>
      <c r="KBV141" s="22"/>
      <c r="KBW141" s="22"/>
      <c r="KBX141" s="22"/>
      <c r="KBY141" s="22"/>
      <c r="KBZ141" s="22"/>
      <c r="KCA141" s="22"/>
      <c r="KCB141" s="22"/>
      <c r="KCC141" s="22"/>
      <c r="KCD141" s="22"/>
      <c r="KCE141" s="22"/>
      <c r="KCF141" s="22"/>
      <c r="KCG141" s="22"/>
      <c r="KCH141" s="22"/>
      <c r="KCI141" s="22"/>
      <c r="KCJ141" s="22"/>
      <c r="KCK141" s="22"/>
      <c r="KCL141" s="22"/>
      <c r="KCM141" s="22"/>
      <c r="KCN141" s="22"/>
      <c r="KCO141" s="22"/>
      <c r="KCP141" s="22"/>
      <c r="KCQ141" s="22"/>
      <c r="KCR141" s="22"/>
      <c r="KCS141" s="22"/>
      <c r="KCT141" s="22"/>
      <c r="KCU141" s="22"/>
      <c r="KCV141" s="22"/>
      <c r="KCW141" s="22"/>
      <c r="KCX141" s="22"/>
      <c r="KCY141" s="22"/>
      <c r="KCZ141" s="22"/>
      <c r="KDA141" s="22"/>
      <c r="KDB141" s="22"/>
      <c r="KDC141" s="22"/>
      <c r="KDD141" s="22"/>
      <c r="KDE141" s="22"/>
      <c r="KDF141" s="22"/>
      <c r="KDG141" s="22"/>
      <c r="KDH141" s="22"/>
      <c r="KDI141" s="22"/>
      <c r="KDJ141" s="22"/>
      <c r="KDK141" s="22"/>
      <c r="KDL141" s="22"/>
      <c r="KDM141" s="22"/>
      <c r="KDN141" s="22"/>
      <c r="KDO141" s="22"/>
      <c r="KDP141" s="22"/>
      <c r="KDQ141" s="22"/>
      <c r="KDR141" s="22"/>
      <c r="KDS141" s="22"/>
      <c r="KDT141" s="22"/>
      <c r="KDU141" s="22"/>
      <c r="KDV141" s="22"/>
      <c r="KDW141" s="22"/>
      <c r="KDX141" s="22"/>
      <c r="KDY141" s="22"/>
      <c r="KDZ141" s="22"/>
      <c r="KEA141" s="22"/>
      <c r="KEB141" s="22"/>
      <c r="KEC141" s="22"/>
      <c r="KED141" s="22"/>
      <c r="KEE141" s="22"/>
      <c r="KEF141" s="22"/>
      <c r="KEG141" s="22"/>
      <c r="KEH141" s="22"/>
      <c r="KEI141" s="22"/>
      <c r="KEJ141" s="22"/>
      <c r="KEK141" s="22"/>
      <c r="KEL141" s="22"/>
      <c r="KEM141" s="22"/>
      <c r="KEN141" s="22"/>
      <c r="KEO141" s="22"/>
      <c r="KEP141" s="22"/>
      <c r="KEQ141" s="22"/>
      <c r="KER141" s="22"/>
      <c r="KES141" s="22"/>
      <c r="KET141" s="22"/>
      <c r="KEU141" s="22"/>
      <c r="KEV141" s="22"/>
      <c r="KEW141" s="22"/>
      <c r="KEX141" s="22"/>
      <c r="KEY141" s="22"/>
      <c r="KEZ141" s="22"/>
      <c r="KFA141" s="22"/>
      <c r="KFB141" s="22"/>
      <c r="KFC141" s="22"/>
      <c r="KFD141" s="22"/>
      <c r="KFE141" s="22"/>
      <c r="KFF141" s="22"/>
      <c r="KFG141" s="22"/>
      <c r="KFH141" s="22"/>
      <c r="KFI141" s="22"/>
      <c r="KFJ141" s="22"/>
      <c r="KFK141" s="22"/>
      <c r="KFL141" s="22"/>
      <c r="KFM141" s="22"/>
      <c r="KFN141" s="22"/>
      <c r="KFO141" s="22"/>
      <c r="KFP141" s="22"/>
      <c r="KFQ141" s="22"/>
      <c r="KFR141" s="22"/>
      <c r="KFS141" s="22"/>
      <c r="KFT141" s="22"/>
      <c r="KFU141" s="22"/>
      <c r="KFV141" s="22"/>
      <c r="KFW141" s="22"/>
      <c r="KFX141" s="22"/>
      <c r="KFY141" s="22"/>
      <c r="KFZ141" s="22"/>
      <c r="KGA141" s="22"/>
      <c r="KGB141" s="22"/>
      <c r="KGC141" s="22"/>
      <c r="KGD141" s="22"/>
      <c r="KGE141" s="22"/>
      <c r="KGF141" s="22"/>
      <c r="KGG141" s="22"/>
      <c r="KGH141" s="22"/>
      <c r="KGI141" s="22"/>
      <c r="KGJ141" s="22"/>
      <c r="KGK141" s="22"/>
      <c r="KGL141" s="22"/>
      <c r="KGM141" s="22"/>
      <c r="KGN141" s="22"/>
      <c r="KGO141" s="22"/>
      <c r="KGP141" s="22"/>
      <c r="KGQ141" s="22"/>
      <c r="KGR141" s="22"/>
      <c r="KGS141" s="22"/>
      <c r="KGT141" s="22"/>
      <c r="KGU141" s="22"/>
      <c r="KGV141" s="22"/>
      <c r="KGW141" s="22"/>
      <c r="KGX141" s="22"/>
      <c r="KGY141" s="22"/>
      <c r="KGZ141" s="22"/>
      <c r="KHA141" s="22"/>
      <c r="KHB141" s="22"/>
      <c r="KHC141" s="22"/>
      <c r="KHD141" s="22"/>
      <c r="KHE141" s="22"/>
      <c r="KHF141" s="22"/>
      <c r="KHG141" s="22"/>
      <c r="KHH141" s="22"/>
      <c r="KHI141" s="22"/>
      <c r="KHJ141" s="22"/>
      <c r="KHK141" s="22"/>
      <c r="KHL141" s="22"/>
      <c r="KHM141" s="22"/>
      <c r="KHN141" s="22"/>
      <c r="KHO141" s="22"/>
      <c r="KHP141" s="22"/>
      <c r="KHQ141" s="22"/>
      <c r="KHR141" s="22"/>
      <c r="KHS141" s="22"/>
      <c r="KHT141" s="22"/>
      <c r="KHU141" s="22"/>
      <c r="KHV141" s="22"/>
      <c r="KHW141" s="22"/>
      <c r="KHX141" s="22"/>
      <c r="KHY141" s="22"/>
      <c r="KHZ141" s="22"/>
      <c r="KIA141" s="22"/>
      <c r="KIB141" s="22"/>
      <c r="KIC141" s="22"/>
      <c r="KID141" s="22"/>
      <c r="KIE141" s="22"/>
      <c r="KIF141" s="22"/>
      <c r="KIG141" s="22"/>
      <c r="KIH141" s="22"/>
      <c r="KII141" s="22"/>
      <c r="KIJ141" s="22"/>
      <c r="KIK141" s="22"/>
      <c r="KIL141" s="22"/>
      <c r="KIM141" s="22"/>
      <c r="KIN141" s="22"/>
      <c r="KIO141" s="22"/>
      <c r="KIP141" s="22"/>
      <c r="KIQ141" s="22"/>
      <c r="KIR141" s="22"/>
      <c r="KIS141" s="22"/>
      <c r="KIT141" s="22"/>
      <c r="KIU141" s="22"/>
      <c r="KIV141" s="22"/>
      <c r="KIW141" s="22"/>
      <c r="KIX141" s="22"/>
      <c r="KIY141" s="22"/>
      <c r="KIZ141" s="22"/>
      <c r="KJA141" s="22"/>
      <c r="KJB141" s="22"/>
      <c r="KJC141" s="22"/>
      <c r="KJD141" s="22"/>
      <c r="KJE141" s="22"/>
      <c r="KJF141" s="22"/>
      <c r="KJG141" s="22"/>
      <c r="KJH141" s="22"/>
      <c r="KJI141" s="22"/>
      <c r="KJJ141" s="22"/>
      <c r="KJK141" s="22"/>
      <c r="KJL141" s="22"/>
      <c r="KJM141" s="22"/>
      <c r="KJN141" s="22"/>
      <c r="KJO141" s="22"/>
      <c r="KJP141" s="22"/>
      <c r="KJQ141" s="22"/>
      <c r="KJR141" s="22"/>
      <c r="KJS141" s="22"/>
      <c r="KJT141" s="22"/>
      <c r="KJU141" s="22"/>
      <c r="KJV141" s="22"/>
      <c r="KJW141" s="22"/>
      <c r="KJX141" s="22"/>
      <c r="KJY141" s="22"/>
      <c r="KJZ141" s="22"/>
      <c r="KKA141" s="22"/>
      <c r="KKB141" s="22"/>
      <c r="KKC141" s="22"/>
      <c r="KKD141" s="22"/>
      <c r="KKE141" s="22"/>
      <c r="KKF141" s="22"/>
      <c r="KKG141" s="22"/>
      <c r="KKH141" s="22"/>
      <c r="KKI141" s="22"/>
      <c r="KKJ141" s="22"/>
      <c r="KKK141" s="22"/>
      <c r="KKL141" s="22"/>
      <c r="KKM141" s="22"/>
      <c r="KKN141" s="22"/>
      <c r="KKO141" s="22"/>
      <c r="KKP141" s="22"/>
      <c r="KKQ141" s="22"/>
      <c r="KKR141" s="22"/>
      <c r="KKS141" s="22"/>
      <c r="KKT141" s="22"/>
      <c r="KKU141" s="22"/>
      <c r="KKV141" s="22"/>
      <c r="KKW141" s="22"/>
      <c r="KKX141" s="22"/>
      <c r="KKY141" s="22"/>
      <c r="KKZ141" s="22"/>
      <c r="KLA141" s="22"/>
      <c r="KLB141" s="22"/>
      <c r="KLC141" s="22"/>
      <c r="KLD141" s="22"/>
      <c r="KLE141" s="22"/>
      <c r="KLF141" s="22"/>
      <c r="KLG141" s="22"/>
      <c r="KLH141" s="22"/>
      <c r="KLI141" s="22"/>
      <c r="KLJ141" s="22"/>
      <c r="KLK141" s="22"/>
      <c r="KLL141" s="22"/>
      <c r="KLM141" s="22"/>
      <c r="KLN141" s="22"/>
      <c r="KLO141" s="22"/>
      <c r="KLP141" s="22"/>
      <c r="KLQ141" s="22"/>
      <c r="KLR141" s="22"/>
      <c r="KLS141" s="22"/>
      <c r="KLT141" s="22"/>
      <c r="KLU141" s="22"/>
      <c r="KLV141" s="22"/>
      <c r="KLW141" s="22"/>
      <c r="KLX141" s="22"/>
      <c r="KLY141" s="22"/>
      <c r="KLZ141" s="22"/>
      <c r="KMA141" s="22"/>
      <c r="KMB141" s="22"/>
      <c r="KMC141" s="22"/>
      <c r="KMD141" s="22"/>
      <c r="KME141" s="22"/>
      <c r="KMF141" s="22"/>
      <c r="KMG141" s="22"/>
      <c r="KMH141" s="22"/>
      <c r="KMI141" s="22"/>
      <c r="KMJ141" s="22"/>
      <c r="KMK141" s="22"/>
      <c r="KML141" s="22"/>
      <c r="KMM141" s="22"/>
      <c r="KMN141" s="22"/>
      <c r="KMO141" s="22"/>
      <c r="KMP141" s="22"/>
      <c r="KMQ141" s="22"/>
      <c r="KMR141" s="22"/>
      <c r="KMS141" s="22"/>
      <c r="KMT141" s="22"/>
      <c r="KMU141" s="22"/>
      <c r="KMV141" s="22"/>
      <c r="KMW141" s="22"/>
      <c r="KMX141" s="22"/>
      <c r="KMY141" s="22"/>
      <c r="KMZ141" s="22"/>
      <c r="KNA141" s="22"/>
      <c r="KNB141" s="22"/>
      <c r="KNC141" s="22"/>
      <c r="KND141" s="22"/>
      <c r="KNE141" s="22"/>
      <c r="KNF141" s="22"/>
      <c r="KNG141" s="22"/>
      <c r="KNH141" s="22"/>
      <c r="KNI141" s="22"/>
      <c r="KNJ141" s="22"/>
      <c r="KNK141" s="22"/>
      <c r="KNL141" s="22"/>
      <c r="KNM141" s="22"/>
      <c r="KNN141" s="22"/>
      <c r="KNO141" s="22"/>
      <c r="KNP141" s="22"/>
      <c r="KNQ141" s="22"/>
      <c r="KNR141" s="22"/>
      <c r="KNS141" s="22"/>
      <c r="KNT141" s="22"/>
      <c r="KNU141" s="22"/>
      <c r="KNV141" s="22"/>
      <c r="KNW141" s="22"/>
      <c r="KNX141" s="22"/>
      <c r="KNY141" s="22"/>
      <c r="KNZ141" s="22"/>
      <c r="KOA141" s="22"/>
      <c r="KOB141" s="22"/>
      <c r="KOC141" s="22"/>
      <c r="KOD141" s="22"/>
      <c r="KOE141" s="22"/>
      <c r="KOF141" s="22"/>
      <c r="KOG141" s="22"/>
      <c r="KOH141" s="22"/>
      <c r="KOI141" s="22"/>
      <c r="KOJ141" s="22"/>
      <c r="KOK141" s="22"/>
      <c r="KOL141" s="22"/>
      <c r="KOM141" s="22"/>
      <c r="KON141" s="22"/>
      <c r="KOO141" s="22"/>
      <c r="KOP141" s="22"/>
      <c r="KOQ141" s="22"/>
      <c r="KOR141" s="22"/>
      <c r="KOS141" s="22"/>
      <c r="KOT141" s="22"/>
      <c r="KOU141" s="22"/>
      <c r="KOV141" s="22"/>
      <c r="KOW141" s="22"/>
      <c r="KOX141" s="22"/>
      <c r="KOY141" s="22"/>
      <c r="KOZ141" s="22"/>
      <c r="KPA141" s="22"/>
      <c r="KPB141" s="22"/>
      <c r="KPC141" s="22"/>
      <c r="KPD141" s="22"/>
      <c r="KPE141" s="22"/>
      <c r="KPF141" s="22"/>
      <c r="KPG141" s="22"/>
      <c r="KPH141" s="22"/>
      <c r="KPI141" s="22"/>
      <c r="KPJ141" s="22"/>
      <c r="KPK141" s="22"/>
      <c r="KPL141" s="22"/>
      <c r="KPM141" s="22"/>
      <c r="KPN141" s="22"/>
      <c r="KPO141" s="22"/>
      <c r="KPP141" s="22"/>
      <c r="KPQ141" s="22"/>
      <c r="KPR141" s="22"/>
      <c r="KPS141" s="22"/>
      <c r="KPT141" s="22"/>
      <c r="KPU141" s="22"/>
      <c r="KPV141" s="22"/>
      <c r="KPW141" s="22"/>
      <c r="KPX141" s="22"/>
      <c r="KPY141" s="22"/>
      <c r="KPZ141" s="22"/>
      <c r="KQA141" s="22"/>
      <c r="KQB141" s="22"/>
      <c r="KQC141" s="22"/>
      <c r="KQD141" s="22"/>
      <c r="KQE141" s="22"/>
      <c r="KQF141" s="22"/>
      <c r="KQG141" s="22"/>
      <c r="KQH141" s="22"/>
      <c r="KQI141" s="22"/>
      <c r="KQJ141" s="22"/>
      <c r="KQK141" s="22"/>
      <c r="KQL141" s="22"/>
      <c r="KQM141" s="22"/>
      <c r="KQN141" s="22"/>
      <c r="KQO141" s="22"/>
      <c r="KQP141" s="22"/>
      <c r="KQQ141" s="22"/>
      <c r="KQR141" s="22"/>
      <c r="KQS141" s="22"/>
      <c r="KQT141" s="22"/>
      <c r="KQU141" s="22"/>
      <c r="KQV141" s="22"/>
      <c r="KQW141" s="22"/>
      <c r="KQX141" s="22"/>
      <c r="KQY141" s="22"/>
      <c r="KQZ141" s="22"/>
      <c r="KRA141" s="22"/>
      <c r="KRB141" s="22"/>
      <c r="KRC141" s="22"/>
      <c r="KRD141" s="22"/>
      <c r="KRE141" s="22"/>
      <c r="KRF141" s="22"/>
      <c r="KRG141" s="22"/>
      <c r="KRH141" s="22"/>
      <c r="KRI141" s="22"/>
      <c r="KRJ141" s="22"/>
      <c r="KRK141" s="22"/>
      <c r="KRL141" s="22"/>
      <c r="KRM141" s="22"/>
      <c r="KRN141" s="22"/>
      <c r="KRO141" s="22"/>
      <c r="KRP141" s="22"/>
      <c r="KRQ141" s="22"/>
      <c r="KRR141" s="22"/>
      <c r="KRS141" s="22"/>
      <c r="KRT141" s="22"/>
      <c r="KRU141" s="22"/>
      <c r="KRV141" s="22"/>
      <c r="KRW141" s="22"/>
      <c r="KRX141" s="22"/>
      <c r="KRY141" s="22"/>
      <c r="KRZ141" s="22"/>
      <c r="KSA141" s="22"/>
      <c r="KSB141" s="22"/>
      <c r="KSC141" s="22"/>
      <c r="KSD141" s="22"/>
      <c r="KSE141" s="22"/>
      <c r="KSF141" s="22"/>
      <c r="KSG141" s="22"/>
      <c r="KSH141" s="22"/>
      <c r="KSI141" s="22"/>
      <c r="KSJ141" s="22"/>
      <c r="KSK141" s="22"/>
      <c r="KSL141" s="22"/>
      <c r="KSM141" s="22"/>
      <c r="KSN141" s="22"/>
      <c r="KSO141" s="22"/>
      <c r="KSP141" s="22"/>
      <c r="KSQ141" s="22"/>
      <c r="KSR141" s="22"/>
      <c r="KSS141" s="22"/>
      <c r="KST141" s="22"/>
      <c r="KSU141" s="22"/>
      <c r="KSV141" s="22"/>
      <c r="KSW141" s="22"/>
      <c r="KSX141" s="22"/>
      <c r="KSY141" s="22"/>
      <c r="KSZ141" s="22"/>
      <c r="KTA141" s="22"/>
      <c r="KTB141" s="22"/>
      <c r="KTC141" s="22"/>
      <c r="KTD141" s="22"/>
      <c r="KTE141" s="22"/>
      <c r="KTF141" s="22"/>
      <c r="KTG141" s="22"/>
      <c r="KTH141" s="22"/>
      <c r="KTI141" s="22"/>
      <c r="KTJ141" s="22"/>
      <c r="KTK141" s="22"/>
      <c r="KTL141" s="22"/>
      <c r="KTM141" s="22"/>
      <c r="KTN141" s="22"/>
      <c r="KTO141" s="22"/>
      <c r="KTP141" s="22"/>
      <c r="KTQ141" s="22"/>
      <c r="KTR141" s="22"/>
      <c r="KTS141" s="22"/>
      <c r="KTT141" s="22"/>
      <c r="KTU141" s="22"/>
      <c r="KTV141" s="22"/>
      <c r="KTW141" s="22"/>
      <c r="KTX141" s="22"/>
      <c r="KTY141" s="22"/>
      <c r="KTZ141" s="22"/>
      <c r="KUA141" s="22"/>
      <c r="KUB141" s="22"/>
      <c r="KUC141" s="22"/>
      <c r="KUD141" s="22"/>
      <c r="KUE141" s="22"/>
      <c r="KUF141" s="22"/>
      <c r="KUG141" s="22"/>
      <c r="KUH141" s="22"/>
      <c r="KUI141" s="22"/>
      <c r="KUJ141" s="22"/>
      <c r="KUK141" s="22"/>
      <c r="KUL141" s="22"/>
      <c r="KUM141" s="22"/>
      <c r="KUN141" s="22"/>
      <c r="KUO141" s="22"/>
      <c r="KUP141" s="22"/>
      <c r="KUQ141" s="22"/>
      <c r="KUR141" s="22"/>
      <c r="KUS141" s="22"/>
      <c r="KUT141" s="22"/>
      <c r="KUU141" s="22"/>
      <c r="KUV141" s="22"/>
      <c r="KUW141" s="22"/>
      <c r="KUX141" s="22"/>
      <c r="KUY141" s="22"/>
      <c r="KUZ141" s="22"/>
      <c r="KVA141" s="22"/>
      <c r="KVB141" s="22"/>
      <c r="KVC141" s="22"/>
      <c r="KVD141" s="22"/>
      <c r="KVE141" s="22"/>
      <c r="KVF141" s="22"/>
      <c r="KVG141" s="22"/>
      <c r="KVH141" s="22"/>
      <c r="KVI141" s="22"/>
      <c r="KVJ141" s="22"/>
      <c r="KVK141" s="22"/>
      <c r="KVL141" s="22"/>
      <c r="KVM141" s="22"/>
      <c r="KVN141" s="22"/>
      <c r="KVO141" s="22"/>
      <c r="KVP141" s="22"/>
      <c r="KVQ141" s="22"/>
      <c r="KVR141" s="22"/>
      <c r="KVS141" s="22"/>
      <c r="KVT141" s="22"/>
      <c r="KVU141" s="22"/>
      <c r="KVV141" s="22"/>
      <c r="KVW141" s="22"/>
      <c r="KVX141" s="22"/>
      <c r="KVY141" s="22"/>
      <c r="KVZ141" s="22"/>
      <c r="KWA141" s="22"/>
      <c r="KWB141" s="22"/>
      <c r="KWC141" s="22"/>
      <c r="KWD141" s="22"/>
      <c r="KWE141" s="22"/>
      <c r="KWF141" s="22"/>
      <c r="KWG141" s="22"/>
      <c r="KWH141" s="22"/>
      <c r="KWI141" s="22"/>
      <c r="KWJ141" s="22"/>
      <c r="KWK141" s="22"/>
      <c r="KWL141" s="22"/>
      <c r="KWM141" s="22"/>
      <c r="KWN141" s="22"/>
      <c r="KWO141" s="22"/>
      <c r="KWP141" s="22"/>
      <c r="KWQ141" s="22"/>
      <c r="KWR141" s="22"/>
      <c r="KWS141" s="22"/>
      <c r="KWT141" s="22"/>
      <c r="KWU141" s="22"/>
      <c r="KWV141" s="22"/>
      <c r="KWW141" s="22"/>
      <c r="KWX141" s="22"/>
      <c r="KWY141" s="22"/>
      <c r="KWZ141" s="22"/>
      <c r="KXA141" s="22"/>
      <c r="KXB141" s="22"/>
      <c r="KXC141" s="22"/>
      <c r="KXD141" s="22"/>
      <c r="KXE141" s="22"/>
      <c r="KXF141" s="22"/>
      <c r="KXG141" s="22"/>
      <c r="KXH141" s="22"/>
      <c r="KXI141" s="22"/>
      <c r="KXJ141" s="22"/>
      <c r="KXK141" s="22"/>
      <c r="KXL141" s="22"/>
      <c r="KXM141" s="22"/>
      <c r="KXN141" s="22"/>
      <c r="KXO141" s="22"/>
      <c r="KXP141" s="22"/>
      <c r="KXQ141" s="22"/>
      <c r="KXR141" s="22"/>
      <c r="KXS141" s="22"/>
      <c r="KXT141" s="22"/>
      <c r="KXU141" s="22"/>
      <c r="KXV141" s="22"/>
      <c r="KXW141" s="22"/>
      <c r="KXX141" s="22"/>
      <c r="KXY141" s="22"/>
      <c r="KXZ141" s="22"/>
      <c r="KYA141" s="22"/>
      <c r="KYB141" s="22"/>
      <c r="KYC141" s="22"/>
      <c r="KYD141" s="22"/>
      <c r="KYE141" s="22"/>
      <c r="KYF141" s="22"/>
      <c r="KYG141" s="22"/>
      <c r="KYH141" s="22"/>
      <c r="KYI141" s="22"/>
      <c r="KYJ141" s="22"/>
      <c r="KYK141" s="22"/>
      <c r="KYL141" s="22"/>
      <c r="KYM141" s="22"/>
      <c r="KYN141" s="22"/>
      <c r="KYO141" s="22"/>
      <c r="KYP141" s="22"/>
      <c r="KYQ141" s="22"/>
      <c r="KYR141" s="22"/>
      <c r="KYS141" s="22"/>
      <c r="KYT141" s="22"/>
      <c r="KYU141" s="22"/>
      <c r="KYV141" s="22"/>
      <c r="KYW141" s="22"/>
      <c r="KYX141" s="22"/>
      <c r="KYY141" s="22"/>
      <c r="KYZ141" s="22"/>
      <c r="KZA141" s="22"/>
      <c r="KZB141" s="22"/>
      <c r="KZC141" s="22"/>
      <c r="KZD141" s="22"/>
      <c r="KZE141" s="22"/>
      <c r="KZF141" s="22"/>
      <c r="KZG141" s="22"/>
      <c r="KZH141" s="22"/>
      <c r="KZI141" s="22"/>
      <c r="KZJ141" s="22"/>
      <c r="KZK141" s="22"/>
      <c r="KZL141" s="22"/>
      <c r="KZM141" s="22"/>
      <c r="KZN141" s="22"/>
      <c r="KZO141" s="22"/>
      <c r="KZP141" s="22"/>
      <c r="KZQ141" s="22"/>
      <c r="KZR141" s="22"/>
      <c r="KZS141" s="22"/>
      <c r="KZT141" s="22"/>
      <c r="KZU141" s="22"/>
      <c r="KZV141" s="22"/>
      <c r="KZW141" s="22"/>
      <c r="KZX141" s="22"/>
      <c r="KZY141" s="22"/>
      <c r="KZZ141" s="22"/>
      <c r="LAA141" s="22"/>
      <c r="LAB141" s="22"/>
      <c r="LAC141" s="22"/>
      <c r="LAD141" s="22"/>
      <c r="LAE141" s="22"/>
      <c r="LAF141" s="22"/>
      <c r="LAG141" s="22"/>
      <c r="LAH141" s="22"/>
      <c r="LAI141" s="22"/>
      <c r="LAJ141" s="22"/>
      <c r="LAK141" s="22"/>
      <c r="LAL141" s="22"/>
      <c r="LAM141" s="22"/>
      <c r="LAN141" s="22"/>
      <c r="LAO141" s="22"/>
      <c r="LAP141" s="22"/>
      <c r="LAQ141" s="22"/>
      <c r="LAR141" s="22"/>
      <c r="LAS141" s="22"/>
      <c r="LAT141" s="22"/>
      <c r="LAU141" s="22"/>
      <c r="LAV141" s="22"/>
      <c r="LAW141" s="22"/>
      <c r="LAX141" s="22"/>
      <c r="LAY141" s="22"/>
      <c r="LAZ141" s="22"/>
      <c r="LBA141" s="22"/>
      <c r="LBB141" s="22"/>
      <c r="LBC141" s="22"/>
      <c r="LBD141" s="22"/>
      <c r="LBE141" s="22"/>
      <c r="LBF141" s="22"/>
      <c r="LBG141" s="22"/>
      <c r="LBH141" s="22"/>
      <c r="LBI141" s="22"/>
      <c r="LBJ141" s="22"/>
      <c r="LBK141" s="22"/>
      <c r="LBL141" s="22"/>
      <c r="LBM141" s="22"/>
      <c r="LBN141" s="22"/>
      <c r="LBO141" s="22"/>
      <c r="LBP141" s="22"/>
      <c r="LBQ141" s="22"/>
      <c r="LBR141" s="22"/>
      <c r="LBS141" s="22"/>
      <c r="LBT141" s="22"/>
      <c r="LBU141" s="22"/>
      <c r="LBV141" s="22"/>
      <c r="LBW141" s="22"/>
      <c r="LBX141" s="22"/>
      <c r="LBY141" s="22"/>
      <c r="LBZ141" s="22"/>
      <c r="LCA141" s="22"/>
      <c r="LCB141" s="22"/>
      <c r="LCC141" s="22"/>
      <c r="LCD141" s="22"/>
      <c r="LCE141" s="22"/>
      <c r="LCF141" s="22"/>
      <c r="LCG141" s="22"/>
      <c r="LCH141" s="22"/>
      <c r="LCI141" s="22"/>
      <c r="LCJ141" s="22"/>
      <c r="LCK141" s="22"/>
      <c r="LCL141" s="22"/>
      <c r="LCM141" s="22"/>
      <c r="LCN141" s="22"/>
      <c r="LCO141" s="22"/>
      <c r="LCP141" s="22"/>
      <c r="LCQ141" s="22"/>
      <c r="LCR141" s="22"/>
      <c r="LCS141" s="22"/>
      <c r="LCT141" s="22"/>
      <c r="LCU141" s="22"/>
      <c r="LCV141" s="22"/>
      <c r="LCW141" s="22"/>
      <c r="LCX141" s="22"/>
      <c r="LCY141" s="22"/>
      <c r="LCZ141" s="22"/>
      <c r="LDA141" s="22"/>
      <c r="LDB141" s="22"/>
      <c r="LDC141" s="22"/>
      <c r="LDD141" s="22"/>
      <c r="LDE141" s="22"/>
      <c r="LDF141" s="22"/>
      <c r="LDG141" s="22"/>
      <c r="LDH141" s="22"/>
      <c r="LDI141" s="22"/>
      <c r="LDJ141" s="22"/>
      <c r="LDK141" s="22"/>
      <c r="LDL141" s="22"/>
      <c r="LDM141" s="22"/>
      <c r="LDN141" s="22"/>
      <c r="LDO141" s="22"/>
      <c r="LDP141" s="22"/>
      <c r="LDQ141" s="22"/>
      <c r="LDR141" s="22"/>
      <c r="LDS141" s="22"/>
      <c r="LDT141" s="22"/>
      <c r="LDU141" s="22"/>
      <c r="LDV141" s="22"/>
      <c r="LDW141" s="22"/>
      <c r="LDX141" s="22"/>
      <c r="LDY141" s="22"/>
      <c r="LDZ141" s="22"/>
      <c r="LEA141" s="22"/>
      <c r="LEB141" s="22"/>
      <c r="LEC141" s="22"/>
      <c r="LED141" s="22"/>
      <c r="LEE141" s="22"/>
      <c r="LEF141" s="22"/>
      <c r="LEG141" s="22"/>
      <c r="LEH141" s="22"/>
      <c r="LEI141" s="22"/>
      <c r="LEJ141" s="22"/>
      <c r="LEK141" s="22"/>
      <c r="LEL141" s="22"/>
      <c r="LEM141" s="22"/>
      <c r="LEN141" s="22"/>
      <c r="LEO141" s="22"/>
      <c r="LEP141" s="22"/>
      <c r="LEQ141" s="22"/>
      <c r="LER141" s="22"/>
      <c r="LES141" s="22"/>
      <c r="LET141" s="22"/>
      <c r="LEU141" s="22"/>
      <c r="LEV141" s="22"/>
      <c r="LEW141" s="22"/>
      <c r="LEX141" s="22"/>
      <c r="LEY141" s="22"/>
      <c r="LEZ141" s="22"/>
      <c r="LFA141" s="22"/>
      <c r="LFB141" s="22"/>
      <c r="LFC141" s="22"/>
      <c r="LFD141" s="22"/>
      <c r="LFE141" s="22"/>
      <c r="LFF141" s="22"/>
      <c r="LFG141" s="22"/>
      <c r="LFH141" s="22"/>
      <c r="LFI141" s="22"/>
      <c r="LFJ141" s="22"/>
      <c r="LFK141" s="22"/>
      <c r="LFL141" s="22"/>
      <c r="LFM141" s="22"/>
      <c r="LFN141" s="22"/>
      <c r="LFO141" s="22"/>
      <c r="LFP141" s="22"/>
      <c r="LFQ141" s="22"/>
      <c r="LFR141" s="22"/>
      <c r="LFS141" s="22"/>
      <c r="LFT141" s="22"/>
      <c r="LFU141" s="22"/>
      <c r="LFV141" s="22"/>
      <c r="LFW141" s="22"/>
      <c r="LFX141" s="22"/>
      <c r="LFY141" s="22"/>
      <c r="LFZ141" s="22"/>
      <c r="LGA141" s="22"/>
      <c r="LGB141" s="22"/>
      <c r="LGC141" s="22"/>
      <c r="LGD141" s="22"/>
      <c r="LGE141" s="22"/>
      <c r="LGF141" s="22"/>
      <c r="LGG141" s="22"/>
      <c r="LGH141" s="22"/>
      <c r="LGI141" s="22"/>
      <c r="LGJ141" s="22"/>
      <c r="LGK141" s="22"/>
      <c r="LGL141" s="22"/>
      <c r="LGM141" s="22"/>
      <c r="LGN141" s="22"/>
      <c r="LGO141" s="22"/>
      <c r="LGP141" s="22"/>
      <c r="LGQ141" s="22"/>
      <c r="LGR141" s="22"/>
      <c r="LGS141" s="22"/>
      <c r="LGT141" s="22"/>
      <c r="LGU141" s="22"/>
      <c r="LGV141" s="22"/>
      <c r="LGW141" s="22"/>
      <c r="LGX141" s="22"/>
      <c r="LGY141" s="22"/>
      <c r="LGZ141" s="22"/>
      <c r="LHA141" s="22"/>
      <c r="LHB141" s="22"/>
      <c r="LHC141" s="22"/>
      <c r="LHD141" s="22"/>
      <c r="LHE141" s="22"/>
      <c r="LHF141" s="22"/>
      <c r="LHG141" s="22"/>
      <c r="LHH141" s="22"/>
      <c r="LHI141" s="22"/>
      <c r="LHJ141" s="22"/>
      <c r="LHK141" s="22"/>
      <c r="LHL141" s="22"/>
      <c r="LHM141" s="22"/>
      <c r="LHN141" s="22"/>
      <c r="LHO141" s="22"/>
      <c r="LHP141" s="22"/>
      <c r="LHQ141" s="22"/>
      <c r="LHR141" s="22"/>
      <c r="LHS141" s="22"/>
      <c r="LHT141" s="22"/>
      <c r="LHU141" s="22"/>
      <c r="LHV141" s="22"/>
      <c r="LHW141" s="22"/>
      <c r="LHX141" s="22"/>
      <c r="LHY141" s="22"/>
      <c r="LHZ141" s="22"/>
      <c r="LIA141" s="22"/>
      <c r="LIB141" s="22"/>
      <c r="LIC141" s="22"/>
      <c r="LID141" s="22"/>
      <c r="LIE141" s="22"/>
      <c r="LIF141" s="22"/>
      <c r="LIG141" s="22"/>
      <c r="LIH141" s="22"/>
      <c r="LII141" s="22"/>
      <c r="LIJ141" s="22"/>
      <c r="LIK141" s="22"/>
      <c r="LIL141" s="22"/>
      <c r="LIM141" s="22"/>
      <c r="LIN141" s="22"/>
      <c r="LIO141" s="22"/>
      <c r="LIP141" s="22"/>
      <c r="LIQ141" s="22"/>
      <c r="LIR141" s="22"/>
      <c r="LIS141" s="22"/>
      <c r="LIT141" s="22"/>
      <c r="LIU141" s="22"/>
      <c r="LIV141" s="22"/>
      <c r="LIW141" s="22"/>
      <c r="LIX141" s="22"/>
      <c r="LIY141" s="22"/>
      <c r="LIZ141" s="22"/>
      <c r="LJA141" s="22"/>
      <c r="LJB141" s="22"/>
      <c r="LJC141" s="22"/>
      <c r="LJD141" s="22"/>
      <c r="LJE141" s="22"/>
      <c r="LJF141" s="22"/>
      <c r="LJG141" s="22"/>
      <c r="LJH141" s="22"/>
      <c r="LJI141" s="22"/>
      <c r="LJJ141" s="22"/>
      <c r="LJK141" s="22"/>
      <c r="LJL141" s="22"/>
      <c r="LJM141" s="22"/>
      <c r="LJN141" s="22"/>
      <c r="LJO141" s="22"/>
      <c r="LJP141" s="22"/>
      <c r="LJQ141" s="22"/>
      <c r="LJR141" s="22"/>
      <c r="LJS141" s="22"/>
      <c r="LJT141" s="22"/>
      <c r="LJU141" s="22"/>
      <c r="LJV141" s="22"/>
      <c r="LJW141" s="22"/>
      <c r="LJX141" s="22"/>
      <c r="LJY141" s="22"/>
      <c r="LJZ141" s="22"/>
      <c r="LKA141" s="22"/>
      <c r="LKB141" s="22"/>
      <c r="LKC141" s="22"/>
      <c r="LKD141" s="22"/>
      <c r="LKE141" s="22"/>
      <c r="LKF141" s="22"/>
      <c r="LKG141" s="22"/>
      <c r="LKH141" s="22"/>
      <c r="LKI141" s="22"/>
      <c r="LKJ141" s="22"/>
      <c r="LKK141" s="22"/>
      <c r="LKL141" s="22"/>
      <c r="LKM141" s="22"/>
      <c r="LKN141" s="22"/>
      <c r="LKO141" s="22"/>
      <c r="LKP141" s="22"/>
      <c r="LKQ141" s="22"/>
      <c r="LKR141" s="22"/>
      <c r="LKS141" s="22"/>
      <c r="LKT141" s="22"/>
      <c r="LKU141" s="22"/>
      <c r="LKV141" s="22"/>
      <c r="LKW141" s="22"/>
      <c r="LKX141" s="22"/>
      <c r="LKY141" s="22"/>
      <c r="LKZ141" s="22"/>
      <c r="LLA141" s="22"/>
      <c r="LLB141" s="22"/>
      <c r="LLC141" s="22"/>
      <c r="LLD141" s="22"/>
      <c r="LLE141" s="22"/>
      <c r="LLF141" s="22"/>
      <c r="LLG141" s="22"/>
      <c r="LLH141" s="22"/>
      <c r="LLI141" s="22"/>
      <c r="LLJ141" s="22"/>
      <c r="LLK141" s="22"/>
      <c r="LLL141" s="22"/>
      <c r="LLM141" s="22"/>
      <c r="LLN141" s="22"/>
      <c r="LLO141" s="22"/>
      <c r="LLP141" s="22"/>
      <c r="LLQ141" s="22"/>
      <c r="LLR141" s="22"/>
      <c r="LLS141" s="22"/>
      <c r="LLT141" s="22"/>
      <c r="LLU141" s="22"/>
      <c r="LLV141" s="22"/>
      <c r="LLW141" s="22"/>
      <c r="LLX141" s="22"/>
      <c r="LLY141" s="22"/>
      <c r="LLZ141" s="22"/>
      <c r="LMA141" s="22"/>
      <c r="LMB141" s="22"/>
      <c r="LMC141" s="22"/>
      <c r="LMD141" s="22"/>
      <c r="LME141" s="22"/>
      <c r="LMF141" s="22"/>
      <c r="LMG141" s="22"/>
      <c r="LMH141" s="22"/>
      <c r="LMI141" s="22"/>
      <c r="LMJ141" s="22"/>
      <c r="LMK141" s="22"/>
      <c r="LML141" s="22"/>
      <c r="LMM141" s="22"/>
      <c r="LMN141" s="22"/>
      <c r="LMO141" s="22"/>
      <c r="LMP141" s="22"/>
      <c r="LMQ141" s="22"/>
      <c r="LMR141" s="22"/>
      <c r="LMS141" s="22"/>
      <c r="LMT141" s="22"/>
      <c r="LMU141" s="22"/>
      <c r="LMV141" s="22"/>
      <c r="LMW141" s="22"/>
      <c r="LMX141" s="22"/>
      <c r="LMY141" s="22"/>
      <c r="LMZ141" s="22"/>
      <c r="LNA141" s="22"/>
      <c r="LNB141" s="22"/>
      <c r="LNC141" s="22"/>
      <c r="LND141" s="22"/>
      <c r="LNE141" s="22"/>
      <c r="LNF141" s="22"/>
      <c r="LNG141" s="22"/>
      <c r="LNH141" s="22"/>
      <c r="LNI141" s="22"/>
      <c r="LNJ141" s="22"/>
      <c r="LNK141" s="22"/>
      <c r="LNL141" s="22"/>
      <c r="LNM141" s="22"/>
      <c r="LNN141" s="22"/>
      <c r="LNO141" s="22"/>
      <c r="LNP141" s="22"/>
      <c r="LNQ141" s="22"/>
      <c r="LNR141" s="22"/>
      <c r="LNS141" s="22"/>
      <c r="LNT141" s="22"/>
      <c r="LNU141" s="22"/>
      <c r="LNV141" s="22"/>
      <c r="LNW141" s="22"/>
      <c r="LNX141" s="22"/>
      <c r="LNY141" s="22"/>
      <c r="LNZ141" s="22"/>
      <c r="LOA141" s="22"/>
      <c r="LOB141" s="22"/>
      <c r="LOC141" s="22"/>
      <c r="LOD141" s="22"/>
      <c r="LOE141" s="22"/>
      <c r="LOF141" s="22"/>
      <c r="LOG141" s="22"/>
      <c r="LOH141" s="22"/>
      <c r="LOI141" s="22"/>
      <c r="LOJ141" s="22"/>
      <c r="LOK141" s="22"/>
      <c r="LOL141" s="22"/>
      <c r="LOM141" s="22"/>
      <c r="LON141" s="22"/>
      <c r="LOO141" s="22"/>
      <c r="LOP141" s="22"/>
      <c r="LOQ141" s="22"/>
      <c r="LOR141" s="22"/>
      <c r="LOS141" s="22"/>
      <c r="LOT141" s="22"/>
      <c r="LOU141" s="22"/>
      <c r="LOV141" s="22"/>
      <c r="LOW141" s="22"/>
      <c r="LOX141" s="22"/>
      <c r="LOY141" s="22"/>
      <c r="LOZ141" s="22"/>
      <c r="LPA141" s="22"/>
      <c r="LPB141" s="22"/>
      <c r="LPC141" s="22"/>
      <c r="LPD141" s="22"/>
      <c r="LPE141" s="22"/>
      <c r="LPF141" s="22"/>
      <c r="LPG141" s="22"/>
      <c r="LPH141" s="22"/>
      <c r="LPI141" s="22"/>
      <c r="LPJ141" s="22"/>
      <c r="LPK141" s="22"/>
      <c r="LPL141" s="22"/>
      <c r="LPM141" s="22"/>
      <c r="LPN141" s="22"/>
      <c r="LPO141" s="22"/>
      <c r="LPP141" s="22"/>
      <c r="LPQ141" s="22"/>
      <c r="LPR141" s="22"/>
      <c r="LPS141" s="22"/>
      <c r="LPT141" s="22"/>
      <c r="LPU141" s="22"/>
      <c r="LPV141" s="22"/>
      <c r="LPW141" s="22"/>
      <c r="LPX141" s="22"/>
      <c r="LPY141" s="22"/>
      <c r="LPZ141" s="22"/>
      <c r="LQA141" s="22"/>
      <c r="LQB141" s="22"/>
      <c r="LQC141" s="22"/>
      <c r="LQD141" s="22"/>
      <c r="LQE141" s="22"/>
      <c r="LQF141" s="22"/>
      <c r="LQG141" s="22"/>
      <c r="LQH141" s="22"/>
      <c r="LQI141" s="22"/>
      <c r="LQJ141" s="22"/>
      <c r="LQK141" s="22"/>
      <c r="LQL141" s="22"/>
      <c r="LQM141" s="22"/>
      <c r="LQN141" s="22"/>
      <c r="LQO141" s="22"/>
      <c r="LQP141" s="22"/>
      <c r="LQQ141" s="22"/>
      <c r="LQR141" s="22"/>
      <c r="LQS141" s="22"/>
      <c r="LQT141" s="22"/>
      <c r="LQU141" s="22"/>
      <c r="LQV141" s="22"/>
      <c r="LQW141" s="22"/>
      <c r="LQX141" s="22"/>
      <c r="LQY141" s="22"/>
      <c r="LQZ141" s="22"/>
      <c r="LRA141" s="22"/>
      <c r="LRB141" s="22"/>
      <c r="LRC141" s="22"/>
      <c r="LRD141" s="22"/>
      <c r="LRE141" s="22"/>
      <c r="LRF141" s="22"/>
      <c r="LRG141" s="22"/>
      <c r="LRH141" s="22"/>
      <c r="LRI141" s="22"/>
      <c r="LRJ141" s="22"/>
      <c r="LRK141" s="22"/>
      <c r="LRL141" s="22"/>
      <c r="LRM141" s="22"/>
      <c r="LRN141" s="22"/>
      <c r="LRO141" s="22"/>
      <c r="LRP141" s="22"/>
      <c r="LRQ141" s="22"/>
      <c r="LRR141" s="22"/>
      <c r="LRS141" s="22"/>
      <c r="LRT141" s="22"/>
      <c r="LRU141" s="22"/>
      <c r="LRV141" s="22"/>
      <c r="LRW141" s="22"/>
      <c r="LRX141" s="22"/>
      <c r="LRY141" s="22"/>
      <c r="LRZ141" s="22"/>
      <c r="LSA141" s="22"/>
      <c r="LSB141" s="22"/>
      <c r="LSC141" s="22"/>
      <c r="LSD141" s="22"/>
      <c r="LSE141" s="22"/>
      <c r="LSF141" s="22"/>
      <c r="LSG141" s="22"/>
      <c r="LSH141" s="22"/>
      <c r="LSI141" s="22"/>
      <c r="LSJ141" s="22"/>
      <c r="LSK141" s="22"/>
      <c r="LSL141" s="22"/>
      <c r="LSM141" s="22"/>
      <c r="LSN141" s="22"/>
      <c r="LSO141" s="22"/>
      <c r="LSP141" s="22"/>
      <c r="LSQ141" s="22"/>
      <c r="LSR141" s="22"/>
      <c r="LSS141" s="22"/>
      <c r="LST141" s="22"/>
      <c r="LSU141" s="22"/>
      <c r="LSV141" s="22"/>
      <c r="LSW141" s="22"/>
      <c r="LSX141" s="22"/>
      <c r="LSY141" s="22"/>
      <c r="LSZ141" s="22"/>
      <c r="LTA141" s="22"/>
      <c r="LTB141" s="22"/>
      <c r="LTC141" s="22"/>
      <c r="LTD141" s="22"/>
      <c r="LTE141" s="22"/>
      <c r="LTF141" s="22"/>
      <c r="LTG141" s="22"/>
      <c r="LTH141" s="22"/>
      <c r="LTI141" s="22"/>
      <c r="LTJ141" s="22"/>
      <c r="LTK141" s="22"/>
      <c r="LTL141" s="22"/>
      <c r="LTM141" s="22"/>
      <c r="LTN141" s="22"/>
      <c r="LTO141" s="22"/>
      <c r="LTP141" s="22"/>
      <c r="LTQ141" s="22"/>
      <c r="LTR141" s="22"/>
      <c r="LTS141" s="22"/>
      <c r="LTT141" s="22"/>
      <c r="LTU141" s="22"/>
      <c r="LTV141" s="22"/>
      <c r="LTW141" s="22"/>
      <c r="LTX141" s="22"/>
      <c r="LTY141" s="22"/>
      <c r="LTZ141" s="22"/>
      <c r="LUA141" s="22"/>
      <c r="LUB141" s="22"/>
      <c r="LUC141" s="22"/>
      <c r="LUD141" s="22"/>
      <c r="LUE141" s="22"/>
      <c r="LUF141" s="22"/>
      <c r="LUG141" s="22"/>
      <c r="LUH141" s="22"/>
      <c r="LUI141" s="22"/>
      <c r="LUJ141" s="22"/>
      <c r="LUK141" s="22"/>
      <c r="LUL141" s="22"/>
      <c r="LUM141" s="22"/>
      <c r="LUN141" s="22"/>
      <c r="LUO141" s="22"/>
      <c r="LUP141" s="22"/>
      <c r="LUQ141" s="22"/>
      <c r="LUR141" s="22"/>
      <c r="LUS141" s="22"/>
      <c r="LUT141" s="22"/>
      <c r="LUU141" s="22"/>
      <c r="LUV141" s="22"/>
      <c r="LUW141" s="22"/>
      <c r="LUX141" s="22"/>
      <c r="LUY141" s="22"/>
      <c r="LUZ141" s="22"/>
      <c r="LVA141" s="22"/>
      <c r="LVB141" s="22"/>
      <c r="LVC141" s="22"/>
      <c r="LVD141" s="22"/>
      <c r="LVE141" s="22"/>
      <c r="LVF141" s="22"/>
      <c r="LVG141" s="22"/>
      <c r="LVH141" s="22"/>
      <c r="LVI141" s="22"/>
      <c r="LVJ141" s="22"/>
      <c r="LVK141" s="22"/>
      <c r="LVL141" s="22"/>
      <c r="LVM141" s="22"/>
      <c r="LVN141" s="22"/>
      <c r="LVO141" s="22"/>
      <c r="LVP141" s="22"/>
      <c r="LVQ141" s="22"/>
      <c r="LVR141" s="22"/>
      <c r="LVS141" s="22"/>
      <c r="LVT141" s="22"/>
      <c r="LVU141" s="22"/>
      <c r="LVV141" s="22"/>
      <c r="LVW141" s="22"/>
      <c r="LVX141" s="22"/>
      <c r="LVY141" s="22"/>
      <c r="LVZ141" s="22"/>
      <c r="LWA141" s="22"/>
      <c r="LWB141" s="22"/>
      <c r="LWC141" s="22"/>
      <c r="LWD141" s="22"/>
      <c r="LWE141" s="22"/>
      <c r="LWF141" s="22"/>
      <c r="LWG141" s="22"/>
      <c r="LWH141" s="22"/>
      <c r="LWI141" s="22"/>
      <c r="LWJ141" s="22"/>
      <c r="LWK141" s="22"/>
      <c r="LWL141" s="22"/>
      <c r="LWM141" s="22"/>
      <c r="LWN141" s="22"/>
      <c r="LWO141" s="22"/>
      <c r="LWP141" s="22"/>
      <c r="LWQ141" s="22"/>
      <c r="LWR141" s="22"/>
      <c r="LWS141" s="22"/>
      <c r="LWT141" s="22"/>
      <c r="LWU141" s="22"/>
      <c r="LWV141" s="22"/>
      <c r="LWW141" s="22"/>
      <c r="LWX141" s="22"/>
      <c r="LWY141" s="22"/>
      <c r="LWZ141" s="22"/>
      <c r="LXA141" s="22"/>
      <c r="LXB141" s="22"/>
      <c r="LXC141" s="22"/>
      <c r="LXD141" s="22"/>
      <c r="LXE141" s="22"/>
      <c r="LXF141" s="22"/>
      <c r="LXG141" s="22"/>
      <c r="LXH141" s="22"/>
      <c r="LXI141" s="22"/>
      <c r="LXJ141" s="22"/>
      <c r="LXK141" s="22"/>
      <c r="LXL141" s="22"/>
      <c r="LXM141" s="22"/>
      <c r="LXN141" s="22"/>
      <c r="LXO141" s="22"/>
      <c r="LXP141" s="22"/>
      <c r="LXQ141" s="22"/>
      <c r="LXR141" s="22"/>
      <c r="LXS141" s="22"/>
      <c r="LXT141" s="22"/>
      <c r="LXU141" s="22"/>
      <c r="LXV141" s="22"/>
      <c r="LXW141" s="22"/>
      <c r="LXX141" s="22"/>
      <c r="LXY141" s="22"/>
      <c r="LXZ141" s="22"/>
      <c r="LYA141" s="22"/>
      <c r="LYB141" s="22"/>
      <c r="LYC141" s="22"/>
      <c r="LYD141" s="22"/>
      <c r="LYE141" s="22"/>
      <c r="LYF141" s="22"/>
      <c r="LYG141" s="22"/>
      <c r="LYH141" s="22"/>
      <c r="LYI141" s="22"/>
      <c r="LYJ141" s="22"/>
      <c r="LYK141" s="22"/>
      <c r="LYL141" s="22"/>
      <c r="LYM141" s="22"/>
      <c r="LYN141" s="22"/>
      <c r="LYO141" s="22"/>
      <c r="LYP141" s="22"/>
      <c r="LYQ141" s="22"/>
      <c r="LYR141" s="22"/>
      <c r="LYS141" s="22"/>
      <c r="LYT141" s="22"/>
      <c r="LYU141" s="22"/>
      <c r="LYV141" s="22"/>
      <c r="LYW141" s="22"/>
      <c r="LYX141" s="22"/>
      <c r="LYY141" s="22"/>
      <c r="LYZ141" s="22"/>
      <c r="LZA141" s="22"/>
      <c r="LZB141" s="22"/>
      <c r="LZC141" s="22"/>
      <c r="LZD141" s="22"/>
      <c r="LZE141" s="22"/>
      <c r="LZF141" s="22"/>
      <c r="LZG141" s="22"/>
      <c r="LZH141" s="22"/>
      <c r="LZI141" s="22"/>
      <c r="LZJ141" s="22"/>
      <c r="LZK141" s="22"/>
      <c r="LZL141" s="22"/>
      <c r="LZM141" s="22"/>
      <c r="LZN141" s="22"/>
      <c r="LZO141" s="22"/>
      <c r="LZP141" s="22"/>
      <c r="LZQ141" s="22"/>
      <c r="LZR141" s="22"/>
      <c r="LZS141" s="22"/>
      <c r="LZT141" s="22"/>
      <c r="LZU141" s="22"/>
      <c r="LZV141" s="22"/>
      <c r="LZW141" s="22"/>
      <c r="LZX141" s="22"/>
      <c r="LZY141" s="22"/>
      <c r="LZZ141" s="22"/>
      <c r="MAA141" s="22"/>
      <c r="MAB141" s="22"/>
      <c r="MAC141" s="22"/>
      <c r="MAD141" s="22"/>
      <c r="MAE141" s="22"/>
      <c r="MAF141" s="22"/>
      <c r="MAG141" s="22"/>
      <c r="MAH141" s="22"/>
      <c r="MAI141" s="22"/>
      <c r="MAJ141" s="22"/>
      <c r="MAK141" s="22"/>
      <c r="MAL141" s="22"/>
      <c r="MAM141" s="22"/>
      <c r="MAN141" s="22"/>
      <c r="MAO141" s="22"/>
      <c r="MAP141" s="22"/>
      <c r="MAQ141" s="22"/>
      <c r="MAR141" s="22"/>
      <c r="MAS141" s="22"/>
      <c r="MAT141" s="22"/>
      <c r="MAU141" s="22"/>
      <c r="MAV141" s="22"/>
      <c r="MAW141" s="22"/>
      <c r="MAX141" s="22"/>
      <c r="MAY141" s="22"/>
      <c r="MAZ141" s="22"/>
      <c r="MBA141" s="22"/>
      <c r="MBB141" s="22"/>
      <c r="MBC141" s="22"/>
      <c r="MBD141" s="22"/>
      <c r="MBE141" s="22"/>
      <c r="MBF141" s="22"/>
      <c r="MBG141" s="22"/>
      <c r="MBH141" s="22"/>
      <c r="MBI141" s="22"/>
      <c r="MBJ141" s="22"/>
      <c r="MBK141" s="22"/>
      <c r="MBL141" s="22"/>
      <c r="MBM141" s="22"/>
      <c r="MBN141" s="22"/>
      <c r="MBO141" s="22"/>
      <c r="MBP141" s="22"/>
      <c r="MBQ141" s="22"/>
      <c r="MBR141" s="22"/>
      <c r="MBS141" s="22"/>
      <c r="MBT141" s="22"/>
      <c r="MBU141" s="22"/>
      <c r="MBV141" s="22"/>
      <c r="MBW141" s="22"/>
      <c r="MBX141" s="22"/>
      <c r="MBY141" s="22"/>
      <c r="MBZ141" s="22"/>
      <c r="MCA141" s="22"/>
      <c r="MCB141" s="22"/>
      <c r="MCC141" s="22"/>
      <c r="MCD141" s="22"/>
      <c r="MCE141" s="22"/>
      <c r="MCF141" s="22"/>
      <c r="MCG141" s="22"/>
      <c r="MCH141" s="22"/>
      <c r="MCI141" s="22"/>
      <c r="MCJ141" s="22"/>
      <c r="MCK141" s="22"/>
      <c r="MCL141" s="22"/>
      <c r="MCM141" s="22"/>
      <c r="MCN141" s="22"/>
      <c r="MCO141" s="22"/>
      <c r="MCP141" s="22"/>
      <c r="MCQ141" s="22"/>
      <c r="MCR141" s="22"/>
      <c r="MCS141" s="22"/>
      <c r="MCT141" s="22"/>
      <c r="MCU141" s="22"/>
      <c r="MCV141" s="22"/>
      <c r="MCW141" s="22"/>
      <c r="MCX141" s="22"/>
      <c r="MCY141" s="22"/>
      <c r="MCZ141" s="22"/>
      <c r="MDA141" s="22"/>
      <c r="MDB141" s="22"/>
      <c r="MDC141" s="22"/>
      <c r="MDD141" s="22"/>
      <c r="MDE141" s="22"/>
      <c r="MDF141" s="22"/>
      <c r="MDG141" s="22"/>
      <c r="MDH141" s="22"/>
      <c r="MDI141" s="22"/>
      <c r="MDJ141" s="22"/>
      <c r="MDK141" s="22"/>
      <c r="MDL141" s="22"/>
      <c r="MDM141" s="22"/>
      <c r="MDN141" s="22"/>
      <c r="MDO141" s="22"/>
      <c r="MDP141" s="22"/>
      <c r="MDQ141" s="22"/>
      <c r="MDR141" s="22"/>
      <c r="MDS141" s="22"/>
      <c r="MDT141" s="22"/>
      <c r="MDU141" s="22"/>
      <c r="MDV141" s="22"/>
      <c r="MDW141" s="22"/>
      <c r="MDX141" s="22"/>
      <c r="MDY141" s="22"/>
      <c r="MDZ141" s="22"/>
      <c r="MEA141" s="22"/>
      <c r="MEB141" s="22"/>
      <c r="MEC141" s="22"/>
      <c r="MED141" s="22"/>
      <c r="MEE141" s="22"/>
      <c r="MEF141" s="22"/>
      <c r="MEG141" s="22"/>
      <c r="MEH141" s="22"/>
      <c r="MEI141" s="22"/>
      <c r="MEJ141" s="22"/>
      <c r="MEK141" s="22"/>
      <c r="MEL141" s="22"/>
      <c r="MEM141" s="22"/>
      <c r="MEN141" s="22"/>
      <c r="MEO141" s="22"/>
      <c r="MEP141" s="22"/>
      <c r="MEQ141" s="22"/>
      <c r="MER141" s="22"/>
      <c r="MES141" s="22"/>
      <c r="MET141" s="22"/>
      <c r="MEU141" s="22"/>
      <c r="MEV141" s="22"/>
      <c r="MEW141" s="22"/>
      <c r="MEX141" s="22"/>
      <c r="MEY141" s="22"/>
      <c r="MEZ141" s="22"/>
      <c r="MFA141" s="22"/>
      <c r="MFB141" s="22"/>
      <c r="MFC141" s="22"/>
      <c r="MFD141" s="22"/>
      <c r="MFE141" s="22"/>
      <c r="MFF141" s="22"/>
      <c r="MFG141" s="22"/>
      <c r="MFH141" s="22"/>
      <c r="MFI141" s="22"/>
      <c r="MFJ141" s="22"/>
      <c r="MFK141" s="22"/>
      <c r="MFL141" s="22"/>
      <c r="MFM141" s="22"/>
      <c r="MFN141" s="22"/>
      <c r="MFO141" s="22"/>
      <c r="MFP141" s="22"/>
      <c r="MFQ141" s="22"/>
      <c r="MFR141" s="22"/>
      <c r="MFS141" s="22"/>
      <c r="MFT141" s="22"/>
      <c r="MFU141" s="22"/>
      <c r="MFV141" s="22"/>
      <c r="MFW141" s="22"/>
      <c r="MFX141" s="22"/>
      <c r="MFY141" s="22"/>
      <c r="MFZ141" s="22"/>
      <c r="MGA141" s="22"/>
      <c r="MGB141" s="22"/>
      <c r="MGC141" s="22"/>
      <c r="MGD141" s="22"/>
      <c r="MGE141" s="22"/>
      <c r="MGF141" s="22"/>
      <c r="MGG141" s="22"/>
      <c r="MGH141" s="22"/>
      <c r="MGI141" s="22"/>
      <c r="MGJ141" s="22"/>
      <c r="MGK141" s="22"/>
      <c r="MGL141" s="22"/>
      <c r="MGM141" s="22"/>
      <c r="MGN141" s="22"/>
      <c r="MGO141" s="22"/>
      <c r="MGP141" s="22"/>
      <c r="MGQ141" s="22"/>
      <c r="MGR141" s="22"/>
      <c r="MGS141" s="22"/>
      <c r="MGT141" s="22"/>
      <c r="MGU141" s="22"/>
      <c r="MGV141" s="22"/>
      <c r="MGW141" s="22"/>
      <c r="MGX141" s="22"/>
      <c r="MGY141" s="22"/>
      <c r="MGZ141" s="22"/>
      <c r="MHA141" s="22"/>
      <c r="MHB141" s="22"/>
      <c r="MHC141" s="22"/>
      <c r="MHD141" s="22"/>
      <c r="MHE141" s="22"/>
      <c r="MHF141" s="22"/>
      <c r="MHG141" s="22"/>
      <c r="MHH141" s="22"/>
      <c r="MHI141" s="22"/>
      <c r="MHJ141" s="22"/>
      <c r="MHK141" s="22"/>
      <c r="MHL141" s="22"/>
      <c r="MHM141" s="22"/>
      <c r="MHN141" s="22"/>
      <c r="MHO141" s="22"/>
      <c r="MHP141" s="22"/>
      <c r="MHQ141" s="22"/>
      <c r="MHR141" s="22"/>
      <c r="MHS141" s="22"/>
      <c r="MHT141" s="22"/>
      <c r="MHU141" s="22"/>
      <c r="MHV141" s="22"/>
      <c r="MHW141" s="22"/>
      <c r="MHX141" s="22"/>
      <c r="MHY141" s="22"/>
      <c r="MHZ141" s="22"/>
      <c r="MIA141" s="22"/>
      <c r="MIB141" s="22"/>
      <c r="MIC141" s="22"/>
      <c r="MID141" s="22"/>
      <c r="MIE141" s="22"/>
      <c r="MIF141" s="22"/>
      <c r="MIG141" s="22"/>
      <c r="MIH141" s="22"/>
      <c r="MII141" s="22"/>
      <c r="MIJ141" s="22"/>
      <c r="MIK141" s="22"/>
      <c r="MIL141" s="22"/>
      <c r="MIM141" s="22"/>
      <c r="MIN141" s="22"/>
      <c r="MIO141" s="22"/>
      <c r="MIP141" s="22"/>
      <c r="MIQ141" s="22"/>
      <c r="MIR141" s="22"/>
      <c r="MIS141" s="22"/>
      <c r="MIT141" s="22"/>
      <c r="MIU141" s="22"/>
      <c r="MIV141" s="22"/>
      <c r="MIW141" s="22"/>
      <c r="MIX141" s="22"/>
      <c r="MIY141" s="22"/>
      <c r="MIZ141" s="22"/>
      <c r="MJA141" s="22"/>
      <c r="MJB141" s="22"/>
      <c r="MJC141" s="22"/>
      <c r="MJD141" s="22"/>
      <c r="MJE141" s="22"/>
      <c r="MJF141" s="22"/>
      <c r="MJG141" s="22"/>
      <c r="MJH141" s="22"/>
      <c r="MJI141" s="22"/>
      <c r="MJJ141" s="22"/>
      <c r="MJK141" s="22"/>
      <c r="MJL141" s="22"/>
      <c r="MJM141" s="22"/>
      <c r="MJN141" s="22"/>
      <c r="MJO141" s="22"/>
      <c r="MJP141" s="22"/>
      <c r="MJQ141" s="22"/>
      <c r="MJR141" s="22"/>
      <c r="MJS141" s="22"/>
      <c r="MJT141" s="22"/>
      <c r="MJU141" s="22"/>
      <c r="MJV141" s="22"/>
      <c r="MJW141" s="22"/>
      <c r="MJX141" s="22"/>
      <c r="MJY141" s="22"/>
      <c r="MJZ141" s="22"/>
      <c r="MKA141" s="22"/>
      <c r="MKB141" s="22"/>
      <c r="MKC141" s="22"/>
      <c r="MKD141" s="22"/>
      <c r="MKE141" s="22"/>
      <c r="MKF141" s="22"/>
      <c r="MKG141" s="22"/>
      <c r="MKH141" s="22"/>
      <c r="MKI141" s="22"/>
      <c r="MKJ141" s="22"/>
      <c r="MKK141" s="22"/>
      <c r="MKL141" s="22"/>
      <c r="MKM141" s="22"/>
      <c r="MKN141" s="22"/>
      <c r="MKO141" s="22"/>
      <c r="MKP141" s="22"/>
      <c r="MKQ141" s="22"/>
      <c r="MKR141" s="22"/>
      <c r="MKS141" s="22"/>
      <c r="MKT141" s="22"/>
      <c r="MKU141" s="22"/>
      <c r="MKV141" s="22"/>
      <c r="MKW141" s="22"/>
      <c r="MKX141" s="22"/>
      <c r="MKY141" s="22"/>
      <c r="MKZ141" s="22"/>
      <c r="MLA141" s="22"/>
      <c r="MLB141" s="22"/>
      <c r="MLC141" s="22"/>
      <c r="MLD141" s="22"/>
      <c r="MLE141" s="22"/>
      <c r="MLF141" s="22"/>
      <c r="MLG141" s="22"/>
      <c r="MLH141" s="22"/>
      <c r="MLI141" s="22"/>
      <c r="MLJ141" s="22"/>
      <c r="MLK141" s="22"/>
      <c r="MLL141" s="22"/>
      <c r="MLM141" s="22"/>
      <c r="MLN141" s="22"/>
      <c r="MLO141" s="22"/>
      <c r="MLP141" s="22"/>
      <c r="MLQ141" s="22"/>
      <c r="MLR141" s="22"/>
      <c r="MLS141" s="22"/>
      <c r="MLT141" s="22"/>
      <c r="MLU141" s="22"/>
      <c r="MLV141" s="22"/>
      <c r="MLW141" s="22"/>
      <c r="MLX141" s="22"/>
      <c r="MLY141" s="22"/>
      <c r="MLZ141" s="22"/>
      <c r="MMA141" s="22"/>
      <c r="MMB141" s="22"/>
      <c r="MMC141" s="22"/>
      <c r="MMD141" s="22"/>
      <c r="MME141" s="22"/>
      <c r="MMF141" s="22"/>
      <c r="MMG141" s="22"/>
      <c r="MMH141" s="22"/>
      <c r="MMI141" s="22"/>
      <c r="MMJ141" s="22"/>
      <c r="MMK141" s="22"/>
      <c r="MML141" s="22"/>
      <c r="MMM141" s="22"/>
      <c r="MMN141" s="22"/>
      <c r="MMO141" s="22"/>
      <c r="MMP141" s="22"/>
      <c r="MMQ141" s="22"/>
      <c r="MMR141" s="22"/>
      <c r="MMS141" s="22"/>
      <c r="MMT141" s="22"/>
      <c r="MMU141" s="22"/>
      <c r="MMV141" s="22"/>
      <c r="MMW141" s="22"/>
      <c r="MMX141" s="22"/>
      <c r="MMY141" s="22"/>
      <c r="MMZ141" s="22"/>
      <c r="MNA141" s="22"/>
      <c r="MNB141" s="22"/>
      <c r="MNC141" s="22"/>
      <c r="MND141" s="22"/>
      <c r="MNE141" s="22"/>
      <c r="MNF141" s="22"/>
      <c r="MNG141" s="22"/>
      <c r="MNH141" s="22"/>
      <c r="MNI141" s="22"/>
      <c r="MNJ141" s="22"/>
      <c r="MNK141" s="22"/>
      <c r="MNL141" s="22"/>
      <c r="MNM141" s="22"/>
      <c r="MNN141" s="22"/>
      <c r="MNO141" s="22"/>
      <c r="MNP141" s="22"/>
      <c r="MNQ141" s="22"/>
      <c r="MNR141" s="22"/>
      <c r="MNS141" s="22"/>
      <c r="MNT141" s="22"/>
      <c r="MNU141" s="22"/>
      <c r="MNV141" s="22"/>
      <c r="MNW141" s="22"/>
      <c r="MNX141" s="22"/>
      <c r="MNY141" s="22"/>
      <c r="MNZ141" s="22"/>
      <c r="MOA141" s="22"/>
      <c r="MOB141" s="22"/>
      <c r="MOC141" s="22"/>
      <c r="MOD141" s="22"/>
      <c r="MOE141" s="22"/>
      <c r="MOF141" s="22"/>
      <c r="MOG141" s="22"/>
      <c r="MOH141" s="22"/>
      <c r="MOI141" s="22"/>
      <c r="MOJ141" s="22"/>
      <c r="MOK141" s="22"/>
      <c r="MOL141" s="22"/>
      <c r="MOM141" s="22"/>
      <c r="MON141" s="22"/>
      <c r="MOO141" s="22"/>
      <c r="MOP141" s="22"/>
      <c r="MOQ141" s="22"/>
      <c r="MOR141" s="22"/>
      <c r="MOS141" s="22"/>
      <c r="MOT141" s="22"/>
      <c r="MOU141" s="22"/>
      <c r="MOV141" s="22"/>
      <c r="MOW141" s="22"/>
      <c r="MOX141" s="22"/>
      <c r="MOY141" s="22"/>
      <c r="MOZ141" s="22"/>
      <c r="MPA141" s="22"/>
      <c r="MPB141" s="22"/>
      <c r="MPC141" s="22"/>
      <c r="MPD141" s="22"/>
      <c r="MPE141" s="22"/>
      <c r="MPF141" s="22"/>
      <c r="MPG141" s="22"/>
      <c r="MPH141" s="22"/>
      <c r="MPI141" s="22"/>
      <c r="MPJ141" s="22"/>
      <c r="MPK141" s="22"/>
      <c r="MPL141" s="22"/>
      <c r="MPM141" s="22"/>
      <c r="MPN141" s="22"/>
      <c r="MPO141" s="22"/>
      <c r="MPP141" s="22"/>
      <c r="MPQ141" s="22"/>
      <c r="MPR141" s="22"/>
      <c r="MPS141" s="22"/>
      <c r="MPT141" s="22"/>
      <c r="MPU141" s="22"/>
      <c r="MPV141" s="22"/>
      <c r="MPW141" s="22"/>
      <c r="MPX141" s="22"/>
      <c r="MPY141" s="22"/>
      <c r="MPZ141" s="22"/>
      <c r="MQA141" s="22"/>
      <c r="MQB141" s="22"/>
      <c r="MQC141" s="22"/>
      <c r="MQD141" s="22"/>
      <c r="MQE141" s="22"/>
      <c r="MQF141" s="22"/>
      <c r="MQG141" s="22"/>
      <c r="MQH141" s="22"/>
      <c r="MQI141" s="22"/>
      <c r="MQJ141" s="22"/>
      <c r="MQK141" s="22"/>
      <c r="MQL141" s="22"/>
      <c r="MQM141" s="22"/>
      <c r="MQN141" s="22"/>
      <c r="MQO141" s="22"/>
      <c r="MQP141" s="22"/>
      <c r="MQQ141" s="22"/>
      <c r="MQR141" s="22"/>
      <c r="MQS141" s="22"/>
      <c r="MQT141" s="22"/>
      <c r="MQU141" s="22"/>
      <c r="MQV141" s="22"/>
      <c r="MQW141" s="22"/>
      <c r="MQX141" s="22"/>
      <c r="MQY141" s="22"/>
      <c r="MQZ141" s="22"/>
      <c r="MRA141" s="22"/>
      <c r="MRB141" s="22"/>
      <c r="MRC141" s="22"/>
      <c r="MRD141" s="22"/>
      <c r="MRE141" s="22"/>
      <c r="MRF141" s="22"/>
      <c r="MRG141" s="22"/>
      <c r="MRH141" s="22"/>
      <c r="MRI141" s="22"/>
      <c r="MRJ141" s="22"/>
      <c r="MRK141" s="22"/>
      <c r="MRL141" s="22"/>
      <c r="MRM141" s="22"/>
      <c r="MRN141" s="22"/>
      <c r="MRO141" s="22"/>
      <c r="MRP141" s="22"/>
      <c r="MRQ141" s="22"/>
      <c r="MRR141" s="22"/>
      <c r="MRS141" s="22"/>
      <c r="MRT141" s="22"/>
      <c r="MRU141" s="22"/>
      <c r="MRV141" s="22"/>
      <c r="MRW141" s="22"/>
      <c r="MRX141" s="22"/>
      <c r="MRY141" s="22"/>
      <c r="MRZ141" s="22"/>
      <c r="MSA141" s="22"/>
      <c r="MSB141" s="22"/>
      <c r="MSC141" s="22"/>
      <c r="MSD141" s="22"/>
      <c r="MSE141" s="22"/>
      <c r="MSF141" s="22"/>
      <c r="MSG141" s="22"/>
      <c r="MSH141" s="22"/>
      <c r="MSI141" s="22"/>
      <c r="MSJ141" s="22"/>
      <c r="MSK141" s="22"/>
      <c r="MSL141" s="22"/>
      <c r="MSM141" s="22"/>
      <c r="MSN141" s="22"/>
      <c r="MSO141" s="22"/>
      <c r="MSP141" s="22"/>
      <c r="MSQ141" s="22"/>
      <c r="MSR141" s="22"/>
      <c r="MSS141" s="22"/>
      <c r="MST141" s="22"/>
      <c r="MSU141" s="22"/>
      <c r="MSV141" s="22"/>
      <c r="MSW141" s="22"/>
      <c r="MSX141" s="22"/>
      <c r="MSY141" s="22"/>
      <c r="MSZ141" s="22"/>
      <c r="MTA141" s="22"/>
      <c r="MTB141" s="22"/>
      <c r="MTC141" s="22"/>
      <c r="MTD141" s="22"/>
      <c r="MTE141" s="22"/>
      <c r="MTF141" s="22"/>
      <c r="MTG141" s="22"/>
      <c r="MTH141" s="22"/>
      <c r="MTI141" s="22"/>
      <c r="MTJ141" s="22"/>
      <c r="MTK141" s="22"/>
      <c r="MTL141" s="22"/>
      <c r="MTM141" s="22"/>
      <c r="MTN141" s="22"/>
      <c r="MTO141" s="22"/>
      <c r="MTP141" s="22"/>
      <c r="MTQ141" s="22"/>
      <c r="MTR141" s="22"/>
      <c r="MTS141" s="22"/>
      <c r="MTT141" s="22"/>
      <c r="MTU141" s="22"/>
      <c r="MTV141" s="22"/>
      <c r="MTW141" s="22"/>
      <c r="MTX141" s="22"/>
      <c r="MTY141" s="22"/>
      <c r="MTZ141" s="22"/>
      <c r="MUA141" s="22"/>
      <c r="MUB141" s="22"/>
      <c r="MUC141" s="22"/>
      <c r="MUD141" s="22"/>
      <c r="MUE141" s="22"/>
      <c r="MUF141" s="22"/>
      <c r="MUG141" s="22"/>
      <c r="MUH141" s="22"/>
      <c r="MUI141" s="22"/>
      <c r="MUJ141" s="22"/>
      <c r="MUK141" s="22"/>
      <c r="MUL141" s="22"/>
      <c r="MUM141" s="22"/>
      <c r="MUN141" s="22"/>
      <c r="MUO141" s="22"/>
      <c r="MUP141" s="22"/>
      <c r="MUQ141" s="22"/>
      <c r="MUR141" s="22"/>
      <c r="MUS141" s="22"/>
      <c r="MUT141" s="22"/>
      <c r="MUU141" s="22"/>
      <c r="MUV141" s="22"/>
      <c r="MUW141" s="22"/>
      <c r="MUX141" s="22"/>
      <c r="MUY141" s="22"/>
      <c r="MUZ141" s="22"/>
      <c r="MVA141" s="22"/>
      <c r="MVB141" s="22"/>
      <c r="MVC141" s="22"/>
      <c r="MVD141" s="22"/>
      <c r="MVE141" s="22"/>
      <c r="MVF141" s="22"/>
      <c r="MVG141" s="22"/>
      <c r="MVH141" s="22"/>
      <c r="MVI141" s="22"/>
      <c r="MVJ141" s="22"/>
      <c r="MVK141" s="22"/>
      <c r="MVL141" s="22"/>
      <c r="MVM141" s="22"/>
      <c r="MVN141" s="22"/>
      <c r="MVO141" s="22"/>
      <c r="MVP141" s="22"/>
      <c r="MVQ141" s="22"/>
      <c r="MVR141" s="22"/>
      <c r="MVS141" s="22"/>
      <c r="MVT141" s="22"/>
      <c r="MVU141" s="22"/>
      <c r="MVV141" s="22"/>
      <c r="MVW141" s="22"/>
      <c r="MVX141" s="22"/>
      <c r="MVY141" s="22"/>
      <c r="MVZ141" s="22"/>
      <c r="MWA141" s="22"/>
      <c r="MWB141" s="22"/>
      <c r="MWC141" s="22"/>
      <c r="MWD141" s="22"/>
      <c r="MWE141" s="22"/>
      <c r="MWF141" s="22"/>
      <c r="MWG141" s="22"/>
      <c r="MWH141" s="22"/>
      <c r="MWI141" s="22"/>
      <c r="MWJ141" s="22"/>
      <c r="MWK141" s="22"/>
      <c r="MWL141" s="22"/>
      <c r="MWM141" s="22"/>
      <c r="MWN141" s="22"/>
      <c r="MWO141" s="22"/>
      <c r="MWP141" s="22"/>
      <c r="MWQ141" s="22"/>
      <c r="MWR141" s="22"/>
      <c r="MWS141" s="22"/>
      <c r="MWT141" s="22"/>
      <c r="MWU141" s="22"/>
      <c r="MWV141" s="22"/>
      <c r="MWW141" s="22"/>
      <c r="MWX141" s="22"/>
      <c r="MWY141" s="22"/>
      <c r="MWZ141" s="22"/>
      <c r="MXA141" s="22"/>
      <c r="MXB141" s="22"/>
      <c r="MXC141" s="22"/>
      <c r="MXD141" s="22"/>
      <c r="MXE141" s="22"/>
      <c r="MXF141" s="22"/>
      <c r="MXG141" s="22"/>
      <c r="MXH141" s="22"/>
      <c r="MXI141" s="22"/>
      <c r="MXJ141" s="22"/>
      <c r="MXK141" s="22"/>
      <c r="MXL141" s="22"/>
      <c r="MXM141" s="22"/>
      <c r="MXN141" s="22"/>
      <c r="MXO141" s="22"/>
      <c r="MXP141" s="22"/>
      <c r="MXQ141" s="22"/>
      <c r="MXR141" s="22"/>
      <c r="MXS141" s="22"/>
      <c r="MXT141" s="22"/>
      <c r="MXU141" s="22"/>
      <c r="MXV141" s="22"/>
      <c r="MXW141" s="22"/>
      <c r="MXX141" s="22"/>
      <c r="MXY141" s="22"/>
      <c r="MXZ141" s="22"/>
      <c r="MYA141" s="22"/>
      <c r="MYB141" s="22"/>
      <c r="MYC141" s="22"/>
      <c r="MYD141" s="22"/>
      <c r="MYE141" s="22"/>
      <c r="MYF141" s="22"/>
      <c r="MYG141" s="22"/>
      <c r="MYH141" s="22"/>
      <c r="MYI141" s="22"/>
      <c r="MYJ141" s="22"/>
      <c r="MYK141" s="22"/>
      <c r="MYL141" s="22"/>
      <c r="MYM141" s="22"/>
      <c r="MYN141" s="22"/>
      <c r="MYO141" s="22"/>
      <c r="MYP141" s="22"/>
      <c r="MYQ141" s="22"/>
      <c r="MYR141" s="22"/>
      <c r="MYS141" s="22"/>
      <c r="MYT141" s="22"/>
      <c r="MYU141" s="22"/>
      <c r="MYV141" s="22"/>
      <c r="MYW141" s="22"/>
      <c r="MYX141" s="22"/>
      <c r="MYY141" s="22"/>
      <c r="MYZ141" s="22"/>
      <c r="MZA141" s="22"/>
      <c r="MZB141" s="22"/>
      <c r="MZC141" s="22"/>
      <c r="MZD141" s="22"/>
      <c r="MZE141" s="22"/>
      <c r="MZF141" s="22"/>
      <c r="MZG141" s="22"/>
      <c r="MZH141" s="22"/>
      <c r="MZI141" s="22"/>
      <c r="MZJ141" s="22"/>
      <c r="MZK141" s="22"/>
      <c r="MZL141" s="22"/>
      <c r="MZM141" s="22"/>
      <c r="MZN141" s="22"/>
      <c r="MZO141" s="22"/>
      <c r="MZP141" s="22"/>
      <c r="MZQ141" s="22"/>
      <c r="MZR141" s="22"/>
      <c r="MZS141" s="22"/>
      <c r="MZT141" s="22"/>
      <c r="MZU141" s="22"/>
      <c r="MZV141" s="22"/>
      <c r="MZW141" s="22"/>
      <c r="MZX141" s="22"/>
      <c r="MZY141" s="22"/>
      <c r="MZZ141" s="22"/>
      <c r="NAA141" s="22"/>
      <c r="NAB141" s="22"/>
      <c r="NAC141" s="22"/>
      <c r="NAD141" s="22"/>
      <c r="NAE141" s="22"/>
      <c r="NAF141" s="22"/>
      <c r="NAG141" s="22"/>
      <c r="NAH141" s="22"/>
      <c r="NAI141" s="22"/>
      <c r="NAJ141" s="22"/>
      <c r="NAK141" s="22"/>
      <c r="NAL141" s="22"/>
      <c r="NAM141" s="22"/>
      <c r="NAN141" s="22"/>
      <c r="NAO141" s="22"/>
      <c r="NAP141" s="22"/>
      <c r="NAQ141" s="22"/>
      <c r="NAR141" s="22"/>
      <c r="NAS141" s="22"/>
      <c r="NAT141" s="22"/>
      <c r="NAU141" s="22"/>
      <c r="NAV141" s="22"/>
      <c r="NAW141" s="22"/>
      <c r="NAX141" s="22"/>
      <c r="NAY141" s="22"/>
      <c r="NAZ141" s="22"/>
      <c r="NBA141" s="22"/>
      <c r="NBB141" s="22"/>
      <c r="NBC141" s="22"/>
      <c r="NBD141" s="22"/>
      <c r="NBE141" s="22"/>
      <c r="NBF141" s="22"/>
      <c r="NBG141" s="22"/>
      <c r="NBH141" s="22"/>
      <c r="NBI141" s="22"/>
      <c r="NBJ141" s="22"/>
      <c r="NBK141" s="22"/>
      <c r="NBL141" s="22"/>
      <c r="NBM141" s="22"/>
      <c r="NBN141" s="22"/>
      <c r="NBO141" s="22"/>
      <c r="NBP141" s="22"/>
      <c r="NBQ141" s="22"/>
      <c r="NBR141" s="22"/>
      <c r="NBS141" s="22"/>
      <c r="NBT141" s="22"/>
      <c r="NBU141" s="22"/>
      <c r="NBV141" s="22"/>
      <c r="NBW141" s="22"/>
      <c r="NBX141" s="22"/>
      <c r="NBY141" s="22"/>
      <c r="NBZ141" s="22"/>
      <c r="NCA141" s="22"/>
      <c r="NCB141" s="22"/>
      <c r="NCC141" s="22"/>
      <c r="NCD141" s="22"/>
      <c r="NCE141" s="22"/>
      <c r="NCF141" s="22"/>
      <c r="NCG141" s="22"/>
      <c r="NCH141" s="22"/>
      <c r="NCI141" s="22"/>
      <c r="NCJ141" s="22"/>
      <c r="NCK141" s="22"/>
      <c r="NCL141" s="22"/>
      <c r="NCM141" s="22"/>
      <c r="NCN141" s="22"/>
      <c r="NCO141" s="22"/>
      <c r="NCP141" s="22"/>
      <c r="NCQ141" s="22"/>
      <c r="NCR141" s="22"/>
      <c r="NCS141" s="22"/>
      <c r="NCT141" s="22"/>
      <c r="NCU141" s="22"/>
      <c r="NCV141" s="22"/>
      <c r="NCW141" s="22"/>
      <c r="NCX141" s="22"/>
      <c r="NCY141" s="22"/>
      <c r="NCZ141" s="22"/>
      <c r="NDA141" s="22"/>
      <c r="NDB141" s="22"/>
      <c r="NDC141" s="22"/>
      <c r="NDD141" s="22"/>
      <c r="NDE141" s="22"/>
      <c r="NDF141" s="22"/>
      <c r="NDG141" s="22"/>
      <c r="NDH141" s="22"/>
      <c r="NDI141" s="22"/>
      <c r="NDJ141" s="22"/>
      <c r="NDK141" s="22"/>
      <c r="NDL141" s="22"/>
      <c r="NDM141" s="22"/>
      <c r="NDN141" s="22"/>
      <c r="NDO141" s="22"/>
      <c r="NDP141" s="22"/>
      <c r="NDQ141" s="22"/>
      <c r="NDR141" s="22"/>
      <c r="NDS141" s="22"/>
      <c r="NDT141" s="22"/>
      <c r="NDU141" s="22"/>
      <c r="NDV141" s="22"/>
      <c r="NDW141" s="22"/>
      <c r="NDX141" s="22"/>
      <c r="NDY141" s="22"/>
      <c r="NDZ141" s="22"/>
      <c r="NEA141" s="22"/>
      <c r="NEB141" s="22"/>
      <c r="NEC141" s="22"/>
      <c r="NED141" s="22"/>
      <c r="NEE141" s="22"/>
      <c r="NEF141" s="22"/>
      <c r="NEG141" s="22"/>
      <c r="NEH141" s="22"/>
      <c r="NEI141" s="22"/>
      <c r="NEJ141" s="22"/>
      <c r="NEK141" s="22"/>
      <c r="NEL141" s="22"/>
      <c r="NEM141" s="22"/>
      <c r="NEN141" s="22"/>
      <c r="NEO141" s="22"/>
      <c r="NEP141" s="22"/>
      <c r="NEQ141" s="22"/>
      <c r="NER141" s="22"/>
      <c r="NES141" s="22"/>
      <c r="NET141" s="22"/>
      <c r="NEU141" s="22"/>
      <c r="NEV141" s="22"/>
      <c r="NEW141" s="22"/>
      <c r="NEX141" s="22"/>
      <c r="NEY141" s="22"/>
      <c r="NEZ141" s="22"/>
      <c r="NFA141" s="22"/>
      <c r="NFB141" s="22"/>
      <c r="NFC141" s="22"/>
      <c r="NFD141" s="22"/>
      <c r="NFE141" s="22"/>
      <c r="NFF141" s="22"/>
      <c r="NFG141" s="22"/>
      <c r="NFH141" s="22"/>
      <c r="NFI141" s="22"/>
      <c r="NFJ141" s="22"/>
      <c r="NFK141" s="22"/>
      <c r="NFL141" s="22"/>
      <c r="NFM141" s="22"/>
      <c r="NFN141" s="22"/>
      <c r="NFO141" s="22"/>
      <c r="NFP141" s="22"/>
      <c r="NFQ141" s="22"/>
      <c r="NFR141" s="22"/>
      <c r="NFS141" s="22"/>
      <c r="NFT141" s="22"/>
      <c r="NFU141" s="22"/>
      <c r="NFV141" s="22"/>
      <c r="NFW141" s="22"/>
      <c r="NFX141" s="22"/>
      <c r="NFY141" s="22"/>
      <c r="NFZ141" s="22"/>
      <c r="NGA141" s="22"/>
      <c r="NGB141" s="22"/>
      <c r="NGC141" s="22"/>
      <c r="NGD141" s="22"/>
      <c r="NGE141" s="22"/>
      <c r="NGF141" s="22"/>
      <c r="NGG141" s="22"/>
      <c r="NGH141" s="22"/>
      <c r="NGI141" s="22"/>
      <c r="NGJ141" s="22"/>
      <c r="NGK141" s="22"/>
      <c r="NGL141" s="22"/>
      <c r="NGM141" s="22"/>
      <c r="NGN141" s="22"/>
      <c r="NGO141" s="22"/>
      <c r="NGP141" s="22"/>
      <c r="NGQ141" s="22"/>
      <c r="NGR141" s="22"/>
      <c r="NGS141" s="22"/>
      <c r="NGT141" s="22"/>
      <c r="NGU141" s="22"/>
      <c r="NGV141" s="22"/>
      <c r="NGW141" s="22"/>
      <c r="NGX141" s="22"/>
      <c r="NGY141" s="22"/>
      <c r="NGZ141" s="22"/>
      <c r="NHA141" s="22"/>
      <c r="NHB141" s="22"/>
      <c r="NHC141" s="22"/>
      <c r="NHD141" s="22"/>
      <c r="NHE141" s="22"/>
      <c r="NHF141" s="22"/>
      <c r="NHG141" s="22"/>
      <c r="NHH141" s="22"/>
      <c r="NHI141" s="22"/>
      <c r="NHJ141" s="22"/>
      <c r="NHK141" s="22"/>
      <c r="NHL141" s="22"/>
      <c r="NHM141" s="22"/>
      <c r="NHN141" s="22"/>
      <c r="NHO141" s="22"/>
      <c r="NHP141" s="22"/>
      <c r="NHQ141" s="22"/>
      <c r="NHR141" s="22"/>
      <c r="NHS141" s="22"/>
      <c r="NHT141" s="22"/>
      <c r="NHU141" s="22"/>
      <c r="NHV141" s="22"/>
      <c r="NHW141" s="22"/>
      <c r="NHX141" s="22"/>
      <c r="NHY141" s="22"/>
      <c r="NHZ141" s="22"/>
      <c r="NIA141" s="22"/>
      <c r="NIB141" s="22"/>
      <c r="NIC141" s="22"/>
      <c r="NID141" s="22"/>
      <c r="NIE141" s="22"/>
      <c r="NIF141" s="22"/>
      <c r="NIG141" s="22"/>
      <c r="NIH141" s="22"/>
      <c r="NII141" s="22"/>
      <c r="NIJ141" s="22"/>
      <c r="NIK141" s="22"/>
      <c r="NIL141" s="22"/>
      <c r="NIM141" s="22"/>
      <c r="NIN141" s="22"/>
      <c r="NIO141" s="22"/>
      <c r="NIP141" s="22"/>
      <c r="NIQ141" s="22"/>
      <c r="NIR141" s="22"/>
      <c r="NIS141" s="22"/>
      <c r="NIT141" s="22"/>
      <c r="NIU141" s="22"/>
      <c r="NIV141" s="22"/>
      <c r="NIW141" s="22"/>
      <c r="NIX141" s="22"/>
      <c r="NIY141" s="22"/>
      <c r="NIZ141" s="22"/>
      <c r="NJA141" s="22"/>
      <c r="NJB141" s="22"/>
      <c r="NJC141" s="22"/>
      <c r="NJD141" s="22"/>
      <c r="NJE141" s="22"/>
      <c r="NJF141" s="22"/>
      <c r="NJG141" s="22"/>
      <c r="NJH141" s="22"/>
      <c r="NJI141" s="22"/>
      <c r="NJJ141" s="22"/>
      <c r="NJK141" s="22"/>
      <c r="NJL141" s="22"/>
      <c r="NJM141" s="22"/>
      <c r="NJN141" s="22"/>
      <c r="NJO141" s="22"/>
      <c r="NJP141" s="22"/>
      <c r="NJQ141" s="22"/>
      <c r="NJR141" s="22"/>
      <c r="NJS141" s="22"/>
      <c r="NJT141" s="22"/>
      <c r="NJU141" s="22"/>
      <c r="NJV141" s="22"/>
      <c r="NJW141" s="22"/>
      <c r="NJX141" s="22"/>
      <c r="NJY141" s="22"/>
      <c r="NJZ141" s="22"/>
      <c r="NKA141" s="22"/>
      <c r="NKB141" s="22"/>
      <c r="NKC141" s="22"/>
      <c r="NKD141" s="22"/>
      <c r="NKE141" s="22"/>
      <c r="NKF141" s="22"/>
      <c r="NKG141" s="22"/>
      <c r="NKH141" s="22"/>
      <c r="NKI141" s="22"/>
      <c r="NKJ141" s="22"/>
      <c r="NKK141" s="22"/>
      <c r="NKL141" s="22"/>
      <c r="NKM141" s="22"/>
      <c r="NKN141" s="22"/>
      <c r="NKO141" s="22"/>
      <c r="NKP141" s="22"/>
      <c r="NKQ141" s="22"/>
      <c r="NKR141" s="22"/>
      <c r="NKS141" s="22"/>
      <c r="NKT141" s="22"/>
      <c r="NKU141" s="22"/>
      <c r="NKV141" s="22"/>
      <c r="NKW141" s="22"/>
      <c r="NKX141" s="22"/>
      <c r="NKY141" s="22"/>
      <c r="NKZ141" s="22"/>
      <c r="NLA141" s="22"/>
      <c r="NLB141" s="22"/>
      <c r="NLC141" s="22"/>
      <c r="NLD141" s="22"/>
      <c r="NLE141" s="22"/>
      <c r="NLF141" s="22"/>
      <c r="NLG141" s="22"/>
      <c r="NLH141" s="22"/>
      <c r="NLI141" s="22"/>
      <c r="NLJ141" s="22"/>
      <c r="NLK141" s="22"/>
      <c r="NLL141" s="22"/>
      <c r="NLM141" s="22"/>
      <c r="NLN141" s="22"/>
      <c r="NLO141" s="22"/>
      <c r="NLP141" s="22"/>
      <c r="NLQ141" s="22"/>
      <c r="NLR141" s="22"/>
      <c r="NLS141" s="22"/>
      <c r="NLT141" s="22"/>
      <c r="NLU141" s="22"/>
      <c r="NLV141" s="22"/>
      <c r="NLW141" s="22"/>
      <c r="NLX141" s="22"/>
      <c r="NLY141" s="22"/>
      <c r="NLZ141" s="22"/>
      <c r="NMA141" s="22"/>
      <c r="NMB141" s="22"/>
      <c r="NMC141" s="22"/>
      <c r="NMD141" s="22"/>
      <c r="NME141" s="22"/>
      <c r="NMF141" s="22"/>
      <c r="NMG141" s="22"/>
      <c r="NMH141" s="22"/>
      <c r="NMI141" s="22"/>
      <c r="NMJ141" s="22"/>
      <c r="NMK141" s="22"/>
      <c r="NML141" s="22"/>
      <c r="NMM141" s="22"/>
      <c r="NMN141" s="22"/>
      <c r="NMO141" s="22"/>
      <c r="NMP141" s="22"/>
      <c r="NMQ141" s="22"/>
      <c r="NMR141" s="22"/>
      <c r="NMS141" s="22"/>
      <c r="NMT141" s="22"/>
      <c r="NMU141" s="22"/>
      <c r="NMV141" s="22"/>
      <c r="NMW141" s="22"/>
      <c r="NMX141" s="22"/>
      <c r="NMY141" s="22"/>
      <c r="NMZ141" s="22"/>
      <c r="NNA141" s="22"/>
      <c r="NNB141" s="22"/>
      <c r="NNC141" s="22"/>
      <c r="NND141" s="22"/>
      <c r="NNE141" s="22"/>
      <c r="NNF141" s="22"/>
      <c r="NNG141" s="22"/>
      <c r="NNH141" s="22"/>
      <c r="NNI141" s="22"/>
      <c r="NNJ141" s="22"/>
      <c r="NNK141" s="22"/>
      <c r="NNL141" s="22"/>
      <c r="NNM141" s="22"/>
      <c r="NNN141" s="22"/>
      <c r="NNO141" s="22"/>
      <c r="NNP141" s="22"/>
      <c r="NNQ141" s="22"/>
      <c r="NNR141" s="22"/>
      <c r="NNS141" s="22"/>
      <c r="NNT141" s="22"/>
      <c r="NNU141" s="22"/>
      <c r="NNV141" s="22"/>
      <c r="NNW141" s="22"/>
      <c r="NNX141" s="22"/>
      <c r="NNY141" s="22"/>
      <c r="NNZ141" s="22"/>
      <c r="NOA141" s="22"/>
      <c r="NOB141" s="22"/>
      <c r="NOC141" s="22"/>
      <c r="NOD141" s="22"/>
      <c r="NOE141" s="22"/>
      <c r="NOF141" s="22"/>
      <c r="NOG141" s="22"/>
      <c r="NOH141" s="22"/>
      <c r="NOI141" s="22"/>
      <c r="NOJ141" s="22"/>
      <c r="NOK141" s="22"/>
      <c r="NOL141" s="22"/>
      <c r="NOM141" s="22"/>
      <c r="NON141" s="22"/>
      <c r="NOO141" s="22"/>
      <c r="NOP141" s="22"/>
      <c r="NOQ141" s="22"/>
      <c r="NOR141" s="22"/>
      <c r="NOS141" s="22"/>
      <c r="NOT141" s="22"/>
      <c r="NOU141" s="22"/>
      <c r="NOV141" s="22"/>
      <c r="NOW141" s="22"/>
      <c r="NOX141" s="22"/>
      <c r="NOY141" s="22"/>
      <c r="NOZ141" s="22"/>
      <c r="NPA141" s="22"/>
      <c r="NPB141" s="22"/>
      <c r="NPC141" s="22"/>
      <c r="NPD141" s="22"/>
      <c r="NPE141" s="22"/>
      <c r="NPF141" s="22"/>
      <c r="NPG141" s="22"/>
      <c r="NPH141" s="22"/>
      <c r="NPI141" s="22"/>
      <c r="NPJ141" s="22"/>
      <c r="NPK141" s="22"/>
      <c r="NPL141" s="22"/>
      <c r="NPM141" s="22"/>
      <c r="NPN141" s="22"/>
      <c r="NPO141" s="22"/>
      <c r="NPP141" s="22"/>
      <c r="NPQ141" s="22"/>
      <c r="NPR141" s="22"/>
      <c r="NPS141" s="22"/>
      <c r="NPT141" s="22"/>
      <c r="NPU141" s="22"/>
      <c r="NPV141" s="22"/>
      <c r="NPW141" s="22"/>
      <c r="NPX141" s="22"/>
      <c r="NPY141" s="22"/>
      <c r="NPZ141" s="22"/>
      <c r="NQA141" s="22"/>
      <c r="NQB141" s="22"/>
      <c r="NQC141" s="22"/>
      <c r="NQD141" s="22"/>
      <c r="NQE141" s="22"/>
      <c r="NQF141" s="22"/>
      <c r="NQG141" s="22"/>
      <c r="NQH141" s="22"/>
      <c r="NQI141" s="22"/>
      <c r="NQJ141" s="22"/>
      <c r="NQK141" s="22"/>
      <c r="NQL141" s="22"/>
      <c r="NQM141" s="22"/>
      <c r="NQN141" s="22"/>
      <c r="NQO141" s="22"/>
      <c r="NQP141" s="22"/>
      <c r="NQQ141" s="22"/>
      <c r="NQR141" s="22"/>
      <c r="NQS141" s="22"/>
      <c r="NQT141" s="22"/>
      <c r="NQU141" s="22"/>
      <c r="NQV141" s="22"/>
      <c r="NQW141" s="22"/>
      <c r="NQX141" s="22"/>
      <c r="NQY141" s="22"/>
      <c r="NQZ141" s="22"/>
      <c r="NRA141" s="22"/>
      <c r="NRB141" s="22"/>
      <c r="NRC141" s="22"/>
      <c r="NRD141" s="22"/>
      <c r="NRE141" s="22"/>
      <c r="NRF141" s="22"/>
      <c r="NRG141" s="22"/>
      <c r="NRH141" s="22"/>
      <c r="NRI141" s="22"/>
      <c r="NRJ141" s="22"/>
      <c r="NRK141" s="22"/>
      <c r="NRL141" s="22"/>
      <c r="NRM141" s="22"/>
      <c r="NRN141" s="22"/>
      <c r="NRO141" s="22"/>
      <c r="NRP141" s="22"/>
      <c r="NRQ141" s="22"/>
      <c r="NRR141" s="22"/>
      <c r="NRS141" s="22"/>
      <c r="NRT141" s="22"/>
      <c r="NRU141" s="22"/>
      <c r="NRV141" s="22"/>
      <c r="NRW141" s="22"/>
      <c r="NRX141" s="22"/>
      <c r="NRY141" s="22"/>
      <c r="NRZ141" s="22"/>
      <c r="NSA141" s="22"/>
      <c r="NSB141" s="22"/>
      <c r="NSC141" s="22"/>
      <c r="NSD141" s="22"/>
      <c r="NSE141" s="22"/>
      <c r="NSF141" s="22"/>
      <c r="NSG141" s="22"/>
      <c r="NSH141" s="22"/>
      <c r="NSI141" s="22"/>
      <c r="NSJ141" s="22"/>
      <c r="NSK141" s="22"/>
      <c r="NSL141" s="22"/>
      <c r="NSM141" s="22"/>
      <c r="NSN141" s="22"/>
      <c r="NSO141" s="22"/>
      <c r="NSP141" s="22"/>
      <c r="NSQ141" s="22"/>
      <c r="NSR141" s="22"/>
      <c r="NSS141" s="22"/>
      <c r="NST141" s="22"/>
      <c r="NSU141" s="22"/>
      <c r="NSV141" s="22"/>
      <c r="NSW141" s="22"/>
      <c r="NSX141" s="22"/>
      <c r="NSY141" s="22"/>
      <c r="NSZ141" s="22"/>
      <c r="NTA141" s="22"/>
      <c r="NTB141" s="22"/>
      <c r="NTC141" s="22"/>
      <c r="NTD141" s="22"/>
      <c r="NTE141" s="22"/>
      <c r="NTF141" s="22"/>
      <c r="NTG141" s="22"/>
      <c r="NTH141" s="22"/>
      <c r="NTI141" s="22"/>
      <c r="NTJ141" s="22"/>
      <c r="NTK141" s="22"/>
      <c r="NTL141" s="22"/>
      <c r="NTM141" s="22"/>
      <c r="NTN141" s="22"/>
      <c r="NTO141" s="22"/>
      <c r="NTP141" s="22"/>
      <c r="NTQ141" s="22"/>
      <c r="NTR141" s="22"/>
      <c r="NTS141" s="22"/>
      <c r="NTT141" s="22"/>
      <c r="NTU141" s="22"/>
      <c r="NTV141" s="22"/>
      <c r="NTW141" s="22"/>
      <c r="NTX141" s="22"/>
      <c r="NTY141" s="22"/>
      <c r="NTZ141" s="22"/>
      <c r="NUA141" s="22"/>
      <c r="NUB141" s="22"/>
      <c r="NUC141" s="22"/>
      <c r="NUD141" s="22"/>
      <c r="NUE141" s="22"/>
      <c r="NUF141" s="22"/>
      <c r="NUG141" s="22"/>
      <c r="NUH141" s="22"/>
      <c r="NUI141" s="22"/>
      <c r="NUJ141" s="22"/>
      <c r="NUK141" s="22"/>
      <c r="NUL141" s="22"/>
      <c r="NUM141" s="22"/>
      <c r="NUN141" s="22"/>
      <c r="NUO141" s="22"/>
      <c r="NUP141" s="22"/>
      <c r="NUQ141" s="22"/>
      <c r="NUR141" s="22"/>
      <c r="NUS141" s="22"/>
      <c r="NUT141" s="22"/>
      <c r="NUU141" s="22"/>
      <c r="NUV141" s="22"/>
      <c r="NUW141" s="22"/>
      <c r="NUX141" s="22"/>
      <c r="NUY141" s="22"/>
      <c r="NUZ141" s="22"/>
      <c r="NVA141" s="22"/>
      <c r="NVB141" s="22"/>
      <c r="NVC141" s="22"/>
      <c r="NVD141" s="22"/>
      <c r="NVE141" s="22"/>
      <c r="NVF141" s="22"/>
      <c r="NVG141" s="22"/>
      <c r="NVH141" s="22"/>
      <c r="NVI141" s="22"/>
      <c r="NVJ141" s="22"/>
      <c r="NVK141" s="22"/>
      <c r="NVL141" s="22"/>
      <c r="NVM141" s="22"/>
      <c r="NVN141" s="22"/>
      <c r="NVO141" s="22"/>
      <c r="NVP141" s="22"/>
      <c r="NVQ141" s="22"/>
      <c r="NVR141" s="22"/>
      <c r="NVS141" s="22"/>
      <c r="NVT141" s="22"/>
      <c r="NVU141" s="22"/>
      <c r="NVV141" s="22"/>
      <c r="NVW141" s="22"/>
      <c r="NVX141" s="22"/>
      <c r="NVY141" s="22"/>
      <c r="NVZ141" s="22"/>
      <c r="NWA141" s="22"/>
      <c r="NWB141" s="22"/>
      <c r="NWC141" s="22"/>
      <c r="NWD141" s="22"/>
      <c r="NWE141" s="22"/>
      <c r="NWF141" s="22"/>
      <c r="NWG141" s="22"/>
      <c r="NWH141" s="22"/>
      <c r="NWI141" s="22"/>
      <c r="NWJ141" s="22"/>
      <c r="NWK141" s="22"/>
      <c r="NWL141" s="22"/>
      <c r="NWM141" s="22"/>
      <c r="NWN141" s="22"/>
      <c r="NWO141" s="22"/>
      <c r="NWP141" s="22"/>
      <c r="NWQ141" s="22"/>
      <c r="NWR141" s="22"/>
      <c r="NWS141" s="22"/>
      <c r="NWT141" s="22"/>
      <c r="NWU141" s="22"/>
      <c r="NWV141" s="22"/>
      <c r="NWW141" s="22"/>
      <c r="NWX141" s="22"/>
      <c r="NWY141" s="22"/>
      <c r="NWZ141" s="22"/>
      <c r="NXA141" s="22"/>
      <c r="NXB141" s="22"/>
      <c r="NXC141" s="22"/>
      <c r="NXD141" s="22"/>
      <c r="NXE141" s="22"/>
      <c r="NXF141" s="22"/>
      <c r="NXG141" s="22"/>
      <c r="NXH141" s="22"/>
      <c r="NXI141" s="22"/>
      <c r="NXJ141" s="22"/>
      <c r="NXK141" s="22"/>
      <c r="NXL141" s="22"/>
      <c r="NXM141" s="22"/>
      <c r="NXN141" s="22"/>
      <c r="NXO141" s="22"/>
      <c r="NXP141" s="22"/>
      <c r="NXQ141" s="22"/>
      <c r="NXR141" s="22"/>
      <c r="NXS141" s="22"/>
      <c r="NXT141" s="22"/>
      <c r="NXU141" s="22"/>
      <c r="NXV141" s="22"/>
      <c r="NXW141" s="22"/>
      <c r="NXX141" s="22"/>
      <c r="NXY141" s="22"/>
      <c r="NXZ141" s="22"/>
      <c r="NYA141" s="22"/>
      <c r="NYB141" s="22"/>
      <c r="NYC141" s="22"/>
      <c r="NYD141" s="22"/>
      <c r="NYE141" s="22"/>
      <c r="NYF141" s="22"/>
      <c r="NYG141" s="22"/>
      <c r="NYH141" s="22"/>
      <c r="NYI141" s="22"/>
      <c r="NYJ141" s="22"/>
      <c r="NYK141" s="22"/>
      <c r="NYL141" s="22"/>
      <c r="NYM141" s="22"/>
      <c r="NYN141" s="22"/>
      <c r="NYO141" s="22"/>
      <c r="NYP141" s="22"/>
      <c r="NYQ141" s="22"/>
      <c r="NYR141" s="22"/>
      <c r="NYS141" s="22"/>
      <c r="NYT141" s="22"/>
      <c r="NYU141" s="22"/>
      <c r="NYV141" s="22"/>
      <c r="NYW141" s="22"/>
      <c r="NYX141" s="22"/>
      <c r="NYY141" s="22"/>
      <c r="NYZ141" s="22"/>
      <c r="NZA141" s="22"/>
      <c r="NZB141" s="22"/>
      <c r="NZC141" s="22"/>
      <c r="NZD141" s="22"/>
      <c r="NZE141" s="22"/>
      <c r="NZF141" s="22"/>
      <c r="NZG141" s="22"/>
      <c r="NZH141" s="22"/>
      <c r="NZI141" s="22"/>
      <c r="NZJ141" s="22"/>
      <c r="NZK141" s="22"/>
      <c r="NZL141" s="22"/>
      <c r="NZM141" s="22"/>
      <c r="NZN141" s="22"/>
      <c r="NZO141" s="22"/>
      <c r="NZP141" s="22"/>
      <c r="NZQ141" s="22"/>
      <c r="NZR141" s="22"/>
      <c r="NZS141" s="22"/>
      <c r="NZT141" s="22"/>
      <c r="NZU141" s="22"/>
      <c r="NZV141" s="22"/>
      <c r="NZW141" s="22"/>
      <c r="NZX141" s="22"/>
      <c r="NZY141" s="22"/>
      <c r="NZZ141" s="22"/>
      <c r="OAA141" s="22"/>
      <c r="OAB141" s="22"/>
      <c r="OAC141" s="22"/>
      <c r="OAD141" s="22"/>
      <c r="OAE141" s="22"/>
      <c r="OAF141" s="22"/>
      <c r="OAG141" s="22"/>
      <c r="OAH141" s="22"/>
      <c r="OAI141" s="22"/>
      <c r="OAJ141" s="22"/>
      <c r="OAK141" s="22"/>
      <c r="OAL141" s="22"/>
      <c r="OAM141" s="22"/>
      <c r="OAN141" s="22"/>
      <c r="OAO141" s="22"/>
      <c r="OAP141" s="22"/>
      <c r="OAQ141" s="22"/>
      <c r="OAR141" s="22"/>
      <c r="OAS141" s="22"/>
      <c r="OAT141" s="22"/>
      <c r="OAU141" s="22"/>
      <c r="OAV141" s="22"/>
      <c r="OAW141" s="22"/>
      <c r="OAX141" s="22"/>
      <c r="OAY141" s="22"/>
      <c r="OAZ141" s="22"/>
      <c r="OBA141" s="22"/>
      <c r="OBB141" s="22"/>
      <c r="OBC141" s="22"/>
      <c r="OBD141" s="22"/>
      <c r="OBE141" s="22"/>
      <c r="OBF141" s="22"/>
      <c r="OBG141" s="22"/>
      <c r="OBH141" s="22"/>
      <c r="OBI141" s="22"/>
      <c r="OBJ141" s="22"/>
      <c r="OBK141" s="22"/>
      <c r="OBL141" s="22"/>
      <c r="OBM141" s="22"/>
      <c r="OBN141" s="22"/>
      <c r="OBO141" s="22"/>
      <c r="OBP141" s="22"/>
      <c r="OBQ141" s="22"/>
      <c r="OBR141" s="22"/>
      <c r="OBS141" s="22"/>
      <c r="OBT141" s="22"/>
      <c r="OBU141" s="22"/>
      <c r="OBV141" s="22"/>
      <c r="OBW141" s="22"/>
      <c r="OBX141" s="22"/>
      <c r="OBY141" s="22"/>
      <c r="OBZ141" s="22"/>
      <c r="OCA141" s="22"/>
      <c r="OCB141" s="22"/>
      <c r="OCC141" s="22"/>
      <c r="OCD141" s="22"/>
      <c r="OCE141" s="22"/>
      <c r="OCF141" s="22"/>
      <c r="OCG141" s="22"/>
      <c r="OCH141" s="22"/>
      <c r="OCI141" s="22"/>
      <c r="OCJ141" s="22"/>
      <c r="OCK141" s="22"/>
      <c r="OCL141" s="22"/>
      <c r="OCM141" s="22"/>
      <c r="OCN141" s="22"/>
      <c r="OCO141" s="22"/>
      <c r="OCP141" s="22"/>
      <c r="OCQ141" s="22"/>
      <c r="OCR141" s="22"/>
      <c r="OCS141" s="22"/>
      <c r="OCT141" s="22"/>
      <c r="OCU141" s="22"/>
      <c r="OCV141" s="22"/>
      <c r="OCW141" s="22"/>
      <c r="OCX141" s="22"/>
      <c r="OCY141" s="22"/>
      <c r="OCZ141" s="22"/>
      <c r="ODA141" s="22"/>
      <c r="ODB141" s="22"/>
      <c r="ODC141" s="22"/>
      <c r="ODD141" s="22"/>
      <c r="ODE141" s="22"/>
      <c r="ODF141" s="22"/>
      <c r="ODG141" s="22"/>
      <c r="ODH141" s="22"/>
      <c r="ODI141" s="22"/>
      <c r="ODJ141" s="22"/>
      <c r="ODK141" s="22"/>
      <c r="ODL141" s="22"/>
      <c r="ODM141" s="22"/>
      <c r="ODN141" s="22"/>
      <c r="ODO141" s="22"/>
      <c r="ODP141" s="22"/>
      <c r="ODQ141" s="22"/>
      <c r="ODR141" s="22"/>
      <c r="ODS141" s="22"/>
      <c r="ODT141" s="22"/>
      <c r="ODU141" s="22"/>
      <c r="ODV141" s="22"/>
      <c r="ODW141" s="22"/>
      <c r="ODX141" s="22"/>
      <c r="ODY141" s="22"/>
      <c r="ODZ141" s="22"/>
      <c r="OEA141" s="22"/>
      <c r="OEB141" s="22"/>
      <c r="OEC141" s="22"/>
      <c r="OED141" s="22"/>
      <c r="OEE141" s="22"/>
      <c r="OEF141" s="22"/>
      <c r="OEG141" s="22"/>
      <c r="OEH141" s="22"/>
      <c r="OEI141" s="22"/>
      <c r="OEJ141" s="22"/>
      <c r="OEK141" s="22"/>
      <c r="OEL141" s="22"/>
      <c r="OEM141" s="22"/>
      <c r="OEN141" s="22"/>
      <c r="OEO141" s="22"/>
      <c r="OEP141" s="22"/>
      <c r="OEQ141" s="22"/>
      <c r="OER141" s="22"/>
      <c r="OES141" s="22"/>
      <c r="OET141" s="22"/>
      <c r="OEU141" s="22"/>
      <c r="OEV141" s="22"/>
      <c r="OEW141" s="22"/>
      <c r="OEX141" s="22"/>
      <c r="OEY141" s="22"/>
      <c r="OEZ141" s="22"/>
      <c r="OFA141" s="22"/>
      <c r="OFB141" s="22"/>
      <c r="OFC141" s="22"/>
      <c r="OFD141" s="22"/>
      <c r="OFE141" s="22"/>
      <c r="OFF141" s="22"/>
      <c r="OFG141" s="22"/>
      <c r="OFH141" s="22"/>
      <c r="OFI141" s="22"/>
      <c r="OFJ141" s="22"/>
      <c r="OFK141" s="22"/>
      <c r="OFL141" s="22"/>
      <c r="OFM141" s="22"/>
      <c r="OFN141" s="22"/>
      <c r="OFO141" s="22"/>
      <c r="OFP141" s="22"/>
      <c r="OFQ141" s="22"/>
      <c r="OFR141" s="22"/>
      <c r="OFS141" s="22"/>
      <c r="OFT141" s="22"/>
      <c r="OFU141" s="22"/>
      <c r="OFV141" s="22"/>
      <c r="OFW141" s="22"/>
      <c r="OFX141" s="22"/>
      <c r="OFY141" s="22"/>
      <c r="OFZ141" s="22"/>
      <c r="OGA141" s="22"/>
      <c r="OGB141" s="22"/>
      <c r="OGC141" s="22"/>
      <c r="OGD141" s="22"/>
      <c r="OGE141" s="22"/>
      <c r="OGF141" s="22"/>
      <c r="OGG141" s="22"/>
      <c r="OGH141" s="22"/>
      <c r="OGI141" s="22"/>
      <c r="OGJ141" s="22"/>
      <c r="OGK141" s="22"/>
      <c r="OGL141" s="22"/>
      <c r="OGM141" s="22"/>
      <c r="OGN141" s="22"/>
      <c r="OGO141" s="22"/>
      <c r="OGP141" s="22"/>
      <c r="OGQ141" s="22"/>
      <c r="OGR141" s="22"/>
      <c r="OGS141" s="22"/>
      <c r="OGT141" s="22"/>
      <c r="OGU141" s="22"/>
      <c r="OGV141" s="22"/>
      <c r="OGW141" s="22"/>
      <c r="OGX141" s="22"/>
      <c r="OGY141" s="22"/>
      <c r="OGZ141" s="22"/>
      <c r="OHA141" s="22"/>
      <c r="OHB141" s="22"/>
      <c r="OHC141" s="22"/>
      <c r="OHD141" s="22"/>
      <c r="OHE141" s="22"/>
      <c r="OHF141" s="22"/>
      <c r="OHG141" s="22"/>
      <c r="OHH141" s="22"/>
      <c r="OHI141" s="22"/>
      <c r="OHJ141" s="22"/>
      <c r="OHK141" s="22"/>
      <c r="OHL141" s="22"/>
      <c r="OHM141" s="22"/>
      <c r="OHN141" s="22"/>
      <c r="OHO141" s="22"/>
      <c r="OHP141" s="22"/>
      <c r="OHQ141" s="22"/>
      <c r="OHR141" s="22"/>
      <c r="OHS141" s="22"/>
      <c r="OHT141" s="22"/>
      <c r="OHU141" s="22"/>
      <c r="OHV141" s="22"/>
      <c r="OHW141" s="22"/>
      <c r="OHX141" s="22"/>
      <c r="OHY141" s="22"/>
      <c r="OHZ141" s="22"/>
      <c r="OIA141" s="22"/>
      <c r="OIB141" s="22"/>
      <c r="OIC141" s="22"/>
      <c r="OID141" s="22"/>
      <c r="OIE141" s="22"/>
      <c r="OIF141" s="22"/>
      <c r="OIG141" s="22"/>
      <c r="OIH141" s="22"/>
      <c r="OII141" s="22"/>
      <c r="OIJ141" s="22"/>
      <c r="OIK141" s="22"/>
      <c r="OIL141" s="22"/>
      <c r="OIM141" s="22"/>
      <c r="OIN141" s="22"/>
      <c r="OIO141" s="22"/>
      <c r="OIP141" s="22"/>
      <c r="OIQ141" s="22"/>
      <c r="OIR141" s="22"/>
      <c r="OIS141" s="22"/>
      <c r="OIT141" s="22"/>
      <c r="OIU141" s="22"/>
      <c r="OIV141" s="22"/>
      <c r="OIW141" s="22"/>
      <c r="OIX141" s="22"/>
      <c r="OIY141" s="22"/>
      <c r="OIZ141" s="22"/>
      <c r="OJA141" s="22"/>
      <c r="OJB141" s="22"/>
      <c r="OJC141" s="22"/>
      <c r="OJD141" s="22"/>
      <c r="OJE141" s="22"/>
      <c r="OJF141" s="22"/>
      <c r="OJG141" s="22"/>
      <c r="OJH141" s="22"/>
      <c r="OJI141" s="22"/>
      <c r="OJJ141" s="22"/>
      <c r="OJK141" s="22"/>
      <c r="OJL141" s="22"/>
      <c r="OJM141" s="22"/>
      <c r="OJN141" s="22"/>
      <c r="OJO141" s="22"/>
      <c r="OJP141" s="22"/>
      <c r="OJQ141" s="22"/>
      <c r="OJR141" s="22"/>
      <c r="OJS141" s="22"/>
      <c r="OJT141" s="22"/>
      <c r="OJU141" s="22"/>
      <c r="OJV141" s="22"/>
      <c r="OJW141" s="22"/>
      <c r="OJX141" s="22"/>
      <c r="OJY141" s="22"/>
      <c r="OJZ141" s="22"/>
      <c r="OKA141" s="22"/>
      <c r="OKB141" s="22"/>
      <c r="OKC141" s="22"/>
      <c r="OKD141" s="22"/>
      <c r="OKE141" s="22"/>
      <c r="OKF141" s="22"/>
      <c r="OKG141" s="22"/>
      <c r="OKH141" s="22"/>
      <c r="OKI141" s="22"/>
      <c r="OKJ141" s="22"/>
      <c r="OKK141" s="22"/>
      <c r="OKL141" s="22"/>
      <c r="OKM141" s="22"/>
      <c r="OKN141" s="22"/>
      <c r="OKO141" s="22"/>
      <c r="OKP141" s="22"/>
      <c r="OKQ141" s="22"/>
      <c r="OKR141" s="22"/>
      <c r="OKS141" s="22"/>
      <c r="OKT141" s="22"/>
      <c r="OKU141" s="22"/>
      <c r="OKV141" s="22"/>
      <c r="OKW141" s="22"/>
      <c r="OKX141" s="22"/>
      <c r="OKY141" s="22"/>
      <c r="OKZ141" s="22"/>
      <c r="OLA141" s="22"/>
      <c r="OLB141" s="22"/>
      <c r="OLC141" s="22"/>
      <c r="OLD141" s="22"/>
      <c r="OLE141" s="22"/>
      <c r="OLF141" s="22"/>
      <c r="OLG141" s="22"/>
      <c r="OLH141" s="22"/>
      <c r="OLI141" s="22"/>
      <c r="OLJ141" s="22"/>
      <c r="OLK141" s="22"/>
      <c r="OLL141" s="22"/>
      <c r="OLM141" s="22"/>
      <c r="OLN141" s="22"/>
      <c r="OLO141" s="22"/>
      <c r="OLP141" s="22"/>
      <c r="OLQ141" s="22"/>
      <c r="OLR141" s="22"/>
      <c r="OLS141" s="22"/>
      <c r="OLT141" s="22"/>
      <c r="OLU141" s="22"/>
      <c r="OLV141" s="22"/>
      <c r="OLW141" s="22"/>
      <c r="OLX141" s="22"/>
      <c r="OLY141" s="22"/>
      <c r="OLZ141" s="22"/>
      <c r="OMA141" s="22"/>
      <c r="OMB141" s="22"/>
      <c r="OMC141" s="22"/>
      <c r="OMD141" s="22"/>
      <c r="OME141" s="22"/>
      <c r="OMF141" s="22"/>
      <c r="OMG141" s="22"/>
      <c r="OMH141" s="22"/>
      <c r="OMI141" s="22"/>
      <c r="OMJ141" s="22"/>
      <c r="OMK141" s="22"/>
      <c r="OML141" s="22"/>
      <c r="OMM141" s="22"/>
      <c r="OMN141" s="22"/>
      <c r="OMO141" s="22"/>
      <c r="OMP141" s="22"/>
      <c r="OMQ141" s="22"/>
      <c r="OMR141" s="22"/>
      <c r="OMS141" s="22"/>
      <c r="OMT141" s="22"/>
      <c r="OMU141" s="22"/>
      <c r="OMV141" s="22"/>
      <c r="OMW141" s="22"/>
      <c r="OMX141" s="22"/>
      <c r="OMY141" s="22"/>
      <c r="OMZ141" s="22"/>
      <c r="ONA141" s="22"/>
      <c r="ONB141" s="22"/>
      <c r="ONC141" s="22"/>
      <c r="OND141" s="22"/>
      <c r="ONE141" s="22"/>
      <c r="ONF141" s="22"/>
      <c r="ONG141" s="22"/>
      <c r="ONH141" s="22"/>
      <c r="ONI141" s="22"/>
      <c r="ONJ141" s="22"/>
      <c r="ONK141" s="22"/>
      <c r="ONL141" s="22"/>
      <c r="ONM141" s="22"/>
      <c r="ONN141" s="22"/>
      <c r="ONO141" s="22"/>
      <c r="ONP141" s="22"/>
      <c r="ONQ141" s="22"/>
      <c r="ONR141" s="22"/>
      <c r="ONS141" s="22"/>
      <c r="ONT141" s="22"/>
      <c r="ONU141" s="22"/>
      <c r="ONV141" s="22"/>
      <c r="ONW141" s="22"/>
      <c r="ONX141" s="22"/>
      <c r="ONY141" s="22"/>
      <c r="ONZ141" s="22"/>
      <c r="OOA141" s="22"/>
      <c r="OOB141" s="22"/>
      <c r="OOC141" s="22"/>
      <c r="OOD141" s="22"/>
      <c r="OOE141" s="22"/>
      <c r="OOF141" s="22"/>
      <c r="OOG141" s="22"/>
      <c r="OOH141" s="22"/>
      <c r="OOI141" s="22"/>
      <c r="OOJ141" s="22"/>
      <c r="OOK141" s="22"/>
      <c r="OOL141" s="22"/>
      <c r="OOM141" s="22"/>
      <c r="OON141" s="22"/>
      <c r="OOO141" s="22"/>
      <c r="OOP141" s="22"/>
      <c r="OOQ141" s="22"/>
      <c r="OOR141" s="22"/>
      <c r="OOS141" s="22"/>
      <c r="OOT141" s="22"/>
      <c r="OOU141" s="22"/>
      <c r="OOV141" s="22"/>
      <c r="OOW141" s="22"/>
      <c r="OOX141" s="22"/>
      <c r="OOY141" s="22"/>
      <c r="OOZ141" s="22"/>
      <c r="OPA141" s="22"/>
      <c r="OPB141" s="22"/>
      <c r="OPC141" s="22"/>
      <c r="OPD141" s="22"/>
      <c r="OPE141" s="22"/>
      <c r="OPF141" s="22"/>
      <c r="OPG141" s="22"/>
      <c r="OPH141" s="22"/>
      <c r="OPI141" s="22"/>
      <c r="OPJ141" s="22"/>
      <c r="OPK141" s="22"/>
      <c r="OPL141" s="22"/>
      <c r="OPM141" s="22"/>
      <c r="OPN141" s="22"/>
      <c r="OPO141" s="22"/>
      <c r="OPP141" s="22"/>
      <c r="OPQ141" s="22"/>
      <c r="OPR141" s="22"/>
      <c r="OPS141" s="22"/>
      <c r="OPT141" s="22"/>
      <c r="OPU141" s="22"/>
      <c r="OPV141" s="22"/>
      <c r="OPW141" s="22"/>
      <c r="OPX141" s="22"/>
      <c r="OPY141" s="22"/>
      <c r="OPZ141" s="22"/>
      <c r="OQA141" s="22"/>
      <c r="OQB141" s="22"/>
      <c r="OQC141" s="22"/>
      <c r="OQD141" s="22"/>
      <c r="OQE141" s="22"/>
      <c r="OQF141" s="22"/>
      <c r="OQG141" s="22"/>
      <c r="OQH141" s="22"/>
      <c r="OQI141" s="22"/>
      <c r="OQJ141" s="22"/>
      <c r="OQK141" s="22"/>
      <c r="OQL141" s="22"/>
      <c r="OQM141" s="22"/>
      <c r="OQN141" s="22"/>
      <c r="OQO141" s="22"/>
      <c r="OQP141" s="22"/>
      <c r="OQQ141" s="22"/>
      <c r="OQR141" s="22"/>
      <c r="OQS141" s="22"/>
      <c r="OQT141" s="22"/>
      <c r="OQU141" s="22"/>
      <c r="OQV141" s="22"/>
      <c r="OQW141" s="22"/>
      <c r="OQX141" s="22"/>
      <c r="OQY141" s="22"/>
      <c r="OQZ141" s="22"/>
      <c r="ORA141" s="22"/>
      <c r="ORB141" s="22"/>
      <c r="ORC141" s="22"/>
      <c r="ORD141" s="22"/>
      <c r="ORE141" s="22"/>
      <c r="ORF141" s="22"/>
      <c r="ORG141" s="22"/>
      <c r="ORH141" s="22"/>
      <c r="ORI141" s="22"/>
      <c r="ORJ141" s="22"/>
      <c r="ORK141" s="22"/>
      <c r="ORL141" s="22"/>
      <c r="ORM141" s="22"/>
      <c r="ORN141" s="22"/>
      <c r="ORO141" s="22"/>
      <c r="ORP141" s="22"/>
      <c r="ORQ141" s="22"/>
      <c r="ORR141" s="22"/>
      <c r="ORS141" s="22"/>
      <c r="ORT141" s="22"/>
      <c r="ORU141" s="22"/>
      <c r="ORV141" s="22"/>
      <c r="ORW141" s="22"/>
      <c r="ORX141" s="22"/>
      <c r="ORY141" s="22"/>
      <c r="ORZ141" s="22"/>
      <c r="OSA141" s="22"/>
      <c r="OSB141" s="22"/>
      <c r="OSC141" s="22"/>
      <c r="OSD141" s="22"/>
      <c r="OSE141" s="22"/>
      <c r="OSF141" s="22"/>
      <c r="OSG141" s="22"/>
      <c r="OSH141" s="22"/>
      <c r="OSI141" s="22"/>
      <c r="OSJ141" s="22"/>
      <c r="OSK141" s="22"/>
      <c r="OSL141" s="22"/>
      <c r="OSM141" s="22"/>
      <c r="OSN141" s="22"/>
      <c r="OSO141" s="22"/>
      <c r="OSP141" s="22"/>
      <c r="OSQ141" s="22"/>
      <c r="OSR141" s="22"/>
      <c r="OSS141" s="22"/>
      <c r="OST141" s="22"/>
      <c r="OSU141" s="22"/>
      <c r="OSV141" s="22"/>
      <c r="OSW141" s="22"/>
      <c r="OSX141" s="22"/>
      <c r="OSY141" s="22"/>
      <c r="OSZ141" s="22"/>
      <c r="OTA141" s="22"/>
      <c r="OTB141" s="22"/>
      <c r="OTC141" s="22"/>
      <c r="OTD141" s="22"/>
      <c r="OTE141" s="22"/>
      <c r="OTF141" s="22"/>
      <c r="OTG141" s="22"/>
      <c r="OTH141" s="22"/>
      <c r="OTI141" s="22"/>
      <c r="OTJ141" s="22"/>
      <c r="OTK141" s="22"/>
      <c r="OTL141" s="22"/>
      <c r="OTM141" s="22"/>
      <c r="OTN141" s="22"/>
      <c r="OTO141" s="22"/>
      <c r="OTP141" s="22"/>
      <c r="OTQ141" s="22"/>
      <c r="OTR141" s="22"/>
      <c r="OTS141" s="22"/>
      <c r="OTT141" s="22"/>
      <c r="OTU141" s="22"/>
      <c r="OTV141" s="22"/>
      <c r="OTW141" s="22"/>
      <c r="OTX141" s="22"/>
      <c r="OTY141" s="22"/>
      <c r="OTZ141" s="22"/>
      <c r="OUA141" s="22"/>
      <c r="OUB141" s="22"/>
      <c r="OUC141" s="22"/>
      <c r="OUD141" s="22"/>
      <c r="OUE141" s="22"/>
      <c r="OUF141" s="22"/>
      <c r="OUG141" s="22"/>
      <c r="OUH141" s="22"/>
      <c r="OUI141" s="22"/>
      <c r="OUJ141" s="22"/>
      <c r="OUK141" s="22"/>
      <c r="OUL141" s="22"/>
      <c r="OUM141" s="22"/>
      <c r="OUN141" s="22"/>
      <c r="OUO141" s="22"/>
      <c r="OUP141" s="22"/>
      <c r="OUQ141" s="22"/>
      <c r="OUR141" s="22"/>
      <c r="OUS141" s="22"/>
      <c r="OUT141" s="22"/>
      <c r="OUU141" s="22"/>
      <c r="OUV141" s="22"/>
      <c r="OUW141" s="22"/>
      <c r="OUX141" s="22"/>
      <c r="OUY141" s="22"/>
      <c r="OUZ141" s="22"/>
      <c r="OVA141" s="22"/>
      <c r="OVB141" s="22"/>
      <c r="OVC141" s="22"/>
      <c r="OVD141" s="22"/>
      <c r="OVE141" s="22"/>
      <c r="OVF141" s="22"/>
      <c r="OVG141" s="22"/>
      <c r="OVH141" s="22"/>
      <c r="OVI141" s="22"/>
      <c r="OVJ141" s="22"/>
      <c r="OVK141" s="22"/>
      <c r="OVL141" s="22"/>
      <c r="OVM141" s="22"/>
      <c r="OVN141" s="22"/>
      <c r="OVO141" s="22"/>
      <c r="OVP141" s="22"/>
      <c r="OVQ141" s="22"/>
      <c r="OVR141" s="22"/>
      <c r="OVS141" s="22"/>
      <c r="OVT141" s="22"/>
      <c r="OVU141" s="22"/>
      <c r="OVV141" s="22"/>
      <c r="OVW141" s="22"/>
      <c r="OVX141" s="22"/>
      <c r="OVY141" s="22"/>
      <c r="OVZ141" s="22"/>
      <c r="OWA141" s="22"/>
      <c r="OWB141" s="22"/>
      <c r="OWC141" s="22"/>
      <c r="OWD141" s="22"/>
      <c r="OWE141" s="22"/>
      <c r="OWF141" s="22"/>
      <c r="OWG141" s="22"/>
      <c r="OWH141" s="22"/>
      <c r="OWI141" s="22"/>
      <c r="OWJ141" s="22"/>
      <c r="OWK141" s="22"/>
      <c r="OWL141" s="22"/>
      <c r="OWM141" s="22"/>
      <c r="OWN141" s="22"/>
      <c r="OWO141" s="22"/>
      <c r="OWP141" s="22"/>
      <c r="OWQ141" s="22"/>
      <c r="OWR141" s="22"/>
      <c r="OWS141" s="22"/>
      <c r="OWT141" s="22"/>
      <c r="OWU141" s="22"/>
      <c r="OWV141" s="22"/>
      <c r="OWW141" s="22"/>
      <c r="OWX141" s="22"/>
      <c r="OWY141" s="22"/>
      <c r="OWZ141" s="22"/>
      <c r="OXA141" s="22"/>
      <c r="OXB141" s="22"/>
      <c r="OXC141" s="22"/>
      <c r="OXD141" s="22"/>
      <c r="OXE141" s="22"/>
      <c r="OXF141" s="22"/>
      <c r="OXG141" s="22"/>
      <c r="OXH141" s="22"/>
      <c r="OXI141" s="22"/>
      <c r="OXJ141" s="22"/>
      <c r="OXK141" s="22"/>
      <c r="OXL141" s="22"/>
      <c r="OXM141" s="22"/>
      <c r="OXN141" s="22"/>
      <c r="OXO141" s="22"/>
      <c r="OXP141" s="22"/>
      <c r="OXQ141" s="22"/>
      <c r="OXR141" s="22"/>
      <c r="OXS141" s="22"/>
      <c r="OXT141" s="22"/>
      <c r="OXU141" s="22"/>
      <c r="OXV141" s="22"/>
      <c r="OXW141" s="22"/>
      <c r="OXX141" s="22"/>
      <c r="OXY141" s="22"/>
      <c r="OXZ141" s="22"/>
      <c r="OYA141" s="22"/>
      <c r="OYB141" s="22"/>
      <c r="OYC141" s="22"/>
      <c r="OYD141" s="22"/>
      <c r="OYE141" s="22"/>
      <c r="OYF141" s="22"/>
      <c r="OYG141" s="22"/>
      <c r="OYH141" s="22"/>
      <c r="OYI141" s="22"/>
      <c r="OYJ141" s="22"/>
      <c r="OYK141" s="22"/>
      <c r="OYL141" s="22"/>
      <c r="OYM141" s="22"/>
      <c r="OYN141" s="22"/>
      <c r="OYO141" s="22"/>
      <c r="OYP141" s="22"/>
      <c r="OYQ141" s="22"/>
      <c r="OYR141" s="22"/>
      <c r="OYS141" s="22"/>
      <c r="OYT141" s="22"/>
      <c r="OYU141" s="22"/>
      <c r="OYV141" s="22"/>
      <c r="OYW141" s="22"/>
      <c r="OYX141" s="22"/>
      <c r="OYY141" s="22"/>
      <c r="OYZ141" s="22"/>
      <c r="OZA141" s="22"/>
      <c r="OZB141" s="22"/>
      <c r="OZC141" s="22"/>
      <c r="OZD141" s="22"/>
      <c r="OZE141" s="22"/>
      <c r="OZF141" s="22"/>
      <c r="OZG141" s="22"/>
      <c r="OZH141" s="22"/>
      <c r="OZI141" s="22"/>
      <c r="OZJ141" s="22"/>
      <c r="OZK141" s="22"/>
      <c r="OZL141" s="22"/>
      <c r="OZM141" s="22"/>
      <c r="OZN141" s="22"/>
      <c r="OZO141" s="22"/>
      <c r="OZP141" s="22"/>
      <c r="OZQ141" s="22"/>
      <c r="OZR141" s="22"/>
      <c r="OZS141" s="22"/>
      <c r="OZT141" s="22"/>
      <c r="OZU141" s="22"/>
      <c r="OZV141" s="22"/>
      <c r="OZW141" s="22"/>
      <c r="OZX141" s="22"/>
      <c r="OZY141" s="22"/>
      <c r="OZZ141" s="22"/>
      <c r="PAA141" s="22"/>
      <c r="PAB141" s="22"/>
      <c r="PAC141" s="22"/>
      <c r="PAD141" s="22"/>
      <c r="PAE141" s="22"/>
      <c r="PAF141" s="22"/>
      <c r="PAG141" s="22"/>
      <c r="PAH141" s="22"/>
      <c r="PAI141" s="22"/>
      <c r="PAJ141" s="22"/>
      <c r="PAK141" s="22"/>
      <c r="PAL141" s="22"/>
      <c r="PAM141" s="22"/>
      <c r="PAN141" s="22"/>
      <c r="PAO141" s="22"/>
      <c r="PAP141" s="22"/>
      <c r="PAQ141" s="22"/>
      <c r="PAR141" s="22"/>
      <c r="PAS141" s="22"/>
      <c r="PAT141" s="22"/>
      <c r="PAU141" s="22"/>
      <c r="PAV141" s="22"/>
      <c r="PAW141" s="22"/>
      <c r="PAX141" s="22"/>
      <c r="PAY141" s="22"/>
      <c r="PAZ141" s="22"/>
      <c r="PBA141" s="22"/>
      <c r="PBB141" s="22"/>
      <c r="PBC141" s="22"/>
      <c r="PBD141" s="22"/>
      <c r="PBE141" s="22"/>
      <c r="PBF141" s="22"/>
      <c r="PBG141" s="22"/>
      <c r="PBH141" s="22"/>
      <c r="PBI141" s="22"/>
      <c r="PBJ141" s="22"/>
      <c r="PBK141" s="22"/>
      <c r="PBL141" s="22"/>
      <c r="PBM141" s="22"/>
      <c r="PBN141" s="22"/>
      <c r="PBO141" s="22"/>
      <c r="PBP141" s="22"/>
      <c r="PBQ141" s="22"/>
      <c r="PBR141" s="22"/>
      <c r="PBS141" s="22"/>
      <c r="PBT141" s="22"/>
      <c r="PBU141" s="22"/>
      <c r="PBV141" s="22"/>
      <c r="PBW141" s="22"/>
      <c r="PBX141" s="22"/>
      <c r="PBY141" s="22"/>
      <c r="PBZ141" s="22"/>
      <c r="PCA141" s="22"/>
      <c r="PCB141" s="22"/>
      <c r="PCC141" s="22"/>
      <c r="PCD141" s="22"/>
      <c r="PCE141" s="22"/>
      <c r="PCF141" s="22"/>
      <c r="PCG141" s="22"/>
      <c r="PCH141" s="22"/>
      <c r="PCI141" s="22"/>
      <c r="PCJ141" s="22"/>
      <c r="PCK141" s="22"/>
      <c r="PCL141" s="22"/>
      <c r="PCM141" s="22"/>
      <c r="PCN141" s="22"/>
      <c r="PCO141" s="22"/>
      <c r="PCP141" s="22"/>
      <c r="PCQ141" s="22"/>
      <c r="PCR141" s="22"/>
      <c r="PCS141" s="22"/>
      <c r="PCT141" s="22"/>
      <c r="PCU141" s="22"/>
      <c r="PCV141" s="22"/>
      <c r="PCW141" s="22"/>
      <c r="PCX141" s="22"/>
      <c r="PCY141" s="22"/>
      <c r="PCZ141" s="22"/>
      <c r="PDA141" s="22"/>
      <c r="PDB141" s="22"/>
      <c r="PDC141" s="22"/>
      <c r="PDD141" s="22"/>
      <c r="PDE141" s="22"/>
      <c r="PDF141" s="22"/>
      <c r="PDG141" s="22"/>
      <c r="PDH141" s="22"/>
      <c r="PDI141" s="22"/>
      <c r="PDJ141" s="22"/>
      <c r="PDK141" s="22"/>
      <c r="PDL141" s="22"/>
      <c r="PDM141" s="22"/>
      <c r="PDN141" s="22"/>
      <c r="PDO141" s="22"/>
      <c r="PDP141" s="22"/>
      <c r="PDQ141" s="22"/>
      <c r="PDR141" s="22"/>
      <c r="PDS141" s="22"/>
      <c r="PDT141" s="22"/>
      <c r="PDU141" s="22"/>
      <c r="PDV141" s="22"/>
      <c r="PDW141" s="22"/>
      <c r="PDX141" s="22"/>
      <c r="PDY141" s="22"/>
      <c r="PDZ141" s="22"/>
      <c r="PEA141" s="22"/>
      <c r="PEB141" s="22"/>
      <c r="PEC141" s="22"/>
      <c r="PED141" s="22"/>
      <c r="PEE141" s="22"/>
      <c r="PEF141" s="22"/>
      <c r="PEG141" s="22"/>
      <c r="PEH141" s="22"/>
      <c r="PEI141" s="22"/>
      <c r="PEJ141" s="22"/>
      <c r="PEK141" s="22"/>
      <c r="PEL141" s="22"/>
      <c r="PEM141" s="22"/>
      <c r="PEN141" s="22"/>
      <c r="PEO141" s="22"/>
      <c r="PEP141" s="22"/>
      <c r="PEQ141" s="22"/>
      <c r="PER141" s="22"/>
      <c r="PES141" s="22"/>
      <c r="PET141" s="22"/>
      <c r="PEU141" s="22"/>
      <c r="PEV141" s="22"/>
      <c r="PEW141" s="22"/>
      <c r="PEX141" s="22"/>
      <c r="PEY141" s="22"/>
      <c r="PEZ141" s="22"/>
      <c r="PFA141" s="22"/>
      <c r="PFB141" s="22"/>
      <c r="PFC141" s="22"/>
      <c r="PFD141" s="22"/>
      <c r="PFE141" s="22"/>
      <c r="PFF141" s="22"/>
      <c r="PFG141" s="22"/>
      <c r="PFH141" s="22"/>
      <c r="PFI141" s="22"/>
      <c r="PFJ141" s="22"/>
      <c r="PFK141" s="22"/>
      <c r="PFL141" s="22"/>
      <c r="PFM141" s="22"/>
      <c r="PFN141" s="22"/>
      <c r="PFO141" s="22"/>
      <c r="PFP141" s="22"/>
      <c r="PFQ141" s="22"/>
      <c r="PFR141" s="22"/>
      <c r="PFS141" s="22"/>
      <c r="PFT141" s="22"/>
      <c r="PFU141" s="22"/>
      <c r="PFV141" s="22"/>
      <c r="PFW141" s="22"/>
      <c r="PFX141" s="22"/>
      <c r="PFY141" s="22"/>
      <c r="PFZ141" s="22"/>
      <c r="PGA141" s="22"/>
      <c r="PGB141" s="22"/>
      <c r="PGC141" s="22"/>
      <c r="PGD141" s="22"/>
      <c r="PGE141" s="22"/>
      <c r="PGF141" s="22"/>
      <c r="PGG141" s="22"/>
      <c r="PGH141" s="22"/>
      <c r="PGI141" s="22"/>
      <c r="PGJ141" s="22"/>
      <c r="PGK141" s="22"/>
      <c r="PGL141" s="22"/>
      <c r="PGM141" s="22"/>
      <c r="PGN141" s="22"/>
      <c r="PGO141" s="22"/>
      <c r="PGP141" s="22"/>
      <c r="PGQ141" s="22"/>
      <c r="PGR141" s="22"/>
      <c r="PGS141" s="22"/>
      <c r="PGT141" s="22"/>
      <c r="PGU141" s="22"/>
      <c r="PGV141" s="22"/>
      <c r="PGW141" s="22"/>
      <c r="PGX141" s="22"/>
      <c r="PGY141" s="22"/>
      <c r="PGZ141" s="22"/>
      <c r="PHA141" s="22"/>
      <c r="PHB141" s="22"/>
      <c r="PHC141" s="22"/>
      <c r="PHD141" s="22"/>
      <c r="PHE141" s="22"/>
      <c r="PHF141" s="22"/>
      <c r="PHG141" s="22"/>
      <c r="PHH141" s="22"/>
      <c r="PHI141" s="22"/>
      <c r="PHJ141" s="22"/>
      <c r="PHK141" s="22"/>
      <c r="PHL141" s="22"/>
      <c r="PHM141" s="22"/>
      <c r="PHN141" s="22"/>
      <c r="PHO141" s="22"/>
      <c r="PHP141" s="22"/>
      <c r="PHQ141" s="22"/>
      <c r="PHR141" s="22"/>
      <c r="PHS141" s="22"/>
      <c r="PHT141" s="22"/>
      <c r="PHU141" s="22"/>
      <c r="PHV141" s="22"/>
      <c r="PHW141" s="22"/>
      <c r="PHX141" s="22"/>
      <c r="PHY141" s="22"/>
      <c r="PHZ141" s="22"/>
      <c r="PIA141" s="22"/>
      <c r="PIB141" s="22"/>
      <c r="PIC141" s="22"/>
      <c r="PID141" s="22"/>
      <c r="PIE141" s="22"/>
      <c r="PIF141" s="22"/>
      <c r="PIG141" s="22"/>
      <c r="PIH141" s="22"/>
      <c r="PII141" s="22"/>
      <c r="PIJ141" s="22"/>
      <c r="PIK141" s="22"/>
      <c r="PIL141" s="22"/>
      <c r="PIM141" s="22"/>
      <c r="PIN141" s="22"/>
      <c r="PIO141" s="22"/>
      <c r="PIP141" s="22"/>
      <c r="PIQ141" s="22"/>
      <c r="PIR141" s="22"/>
      <c r="PIS141" s="22"/>
      <c r="PIT141" s="22"/>
      <c r="PIU141" s="22"/>
      <c r="PIV141" s="22"/>
      <c r="PIW141" s="22"/>
      <c r="PIX141" s="22"/>
      <c r="PIY141" s="22"/>
      <c r="PIZ141" s="22"/>
      <c r="PJA141" s="22"/>
      <c r="PJB141" s="22"/>
      <c r="PJC141" s="22"/>
      <c r="PJD141" s="22"/>
      <c r="PJE141" s="22"/>
      <c r="PJF141" s="22"/>
      <c r="PJG141" s="22"/>
      <c r="PJH141" s="22"/>
      <c r="PJI141" s="22"/>
      <c r="PJJ141" s="22"/>
      <c r="PJK141" s="22"/>
      <c r="PJL141" s="22"/>
      <c r="PJM141" s="22"/>
      <c r="PJN141" s="22"/>
      <c r="PJO141" s="22"/>
      <c r="PJP141" s="22"/>
      <c r="PJQ141" s="22"/>
      <c r="PJR141" s="22"/>
      <c r="PJS141" s="22"/>
      <c r="PJT141" s="22"/>
      <c r="PJU141" s="22"/>
      <c r="PJV141" s="22"/>
      <c r="PJW141" s="22"/>
      <c r="PJX141" s="22"/>
      <c r="PJY141" s="22"/>
      <c r="PJZ141" s="22"/>
      <c r="PKA141" s="22"/>
      <c r="PKB141" s="22"/>
      <c r="PKC141" s="22"/>
      <c r="PKD141" s="22"/>
      <c r="PKE141" s="22"/>
      <c r="PKF141" s="22"/>
      <c r="PKG141" s="22"/>
      <c r="PKH141" s="22"/>
      <c r="PKI141" s="22"/>
      <c r="PKJ141" s="22"/>
      <c r="PKK141" s="22"/>
      <c r="PKL141" s="22"/>
      <c r="PKM141" s="22"/>
      <c r="PKN141" s="22"/>
      <c r="PKO141" s="22"/>
      <c r="PKP141" s="22"/>
      <c r="PKQ141" s="22"/>
      <c r="PKR141" s="22"/>
      <c r="PKS141" s="22"/>
      <c r="PKT141" s="22"/>
      <c r="PKU141" s="22"/>
      <c r="PKV141" s="22"/>
      <c r="PKW141" s="22"/>
      <c r="PKX141" s="22"/>
      <c r="PKY141" s="22"/>
      <c r="PKZ141" s="22"/>
      <c r="PLA141" s="22"/>
      <c r="PLB141" s="22"/>
      <c r="PLC141" s="22"/>
      <c r="PLD141" s="22"/>
      <c r="PLE141" s="22"/>
      <c r="PLF141" s="22"/>
      <c r="PLG141" s="22"/>
      <c r="PLH141" s="22"/>
      <c r="PLI141" s="22"/>
      <c r="PLJ141" s="22"/>
      <c r="PLK141" s="22"/>
      <c r="PLL141" s="22"/>
      <c r="PLM141" s="22"/>
      <c r="PLN141" s="22"/>
      <c r="PLO141" s="22"/>
      <c r="PLP141" s="22"/>
      <c r="PLQ141" s="22"/>
      <c r="PLR141" s="22"/>
      <c r="PLS141" s="22"/>
      <c r="PLT141" s="22"/>
      <c r="PLU141" s="22"/>
      <c r="PLV141" s="22"/>
      <c r="PLW141" s="22"/>
      <c r="PLX141" s="22"/>
      <c r="PLY141" s="22"/>
      <c r="PLZ141" s="22"/>
      <c r="PMA141" s="22"/>
      <c r="PMB141" s="22"/>
      <c r="PMC141" s="22"/>
      <c r="PMD141" s="22"/>
      <c r="PME141" s="22"/>
      <c r="PMF141" s="22"/>
      <c r="PMG141" s="22"/>
      <c r="PMH141" s="22"/>
      <c r="PMI141" s="22"/>
      <c r="PMJ141" s="22"/>
      <c r="PMK141" s="22"/>
      <c r="PML141" s="22"/>
      <c r="PMM141" s="22"/>
      <c r="PMN141" s="22"/>
      <c r="PMO141" s="22"/>
      <c r="PMP141" s="22"/>
      <c r="PMQ141" s="22"/>
      <c r="PMR141" s="22"/>
      <c r="PMS141" s="22"/>
      <c r="PMT141" s="22"/>
      <c r="PMU141" s="22"/>
      <c r="PMV141" s="22"/>
      <c r="PMW141" s="22"/>
      <c r="PMX141" s="22"/>
      <c r="PMY141" s="22"/>
      <c r="PMZ141" s="22"/>
      <c r="PNA141" s="22"/>
      <c r="PNB141" s="22"/>
      <c r="PNC141" s="22"/>
      <c r="PND141" s="22"/>
      <c r="PNE141" s="22"/>
      <c r="PNF141" s="22"/>
      <c r="PNG141" s="22"/>
      <c r="PNH141" s="22"/>
      <c r="PNI141" s="22"/>
      <c r="PNJ141" s="22"/>
      <c r="PNK141" s="22"/>
      <c r="PNL141" s="22"/>
      <c r="PNM141" s="22"/>
      <c r="PNN141" s="22"/>
      <c r="PNO141" s="22"/>
      <c r="PNP141" s="22"/>
      <c r="PNQ141" s="22"/>
      <c r="PNR141" s="22"/>
      <c r="PNS141" s="22"/>
      <c r="PNT141" s="22"/>
      <c r="PNU141" s="22"/>
      <c r="PNV141" s="22"/>
      <c r="PNW141" s="22"/>
      <c r="PNX141" s="22"/>
      <c r="PNY141" s="22"/>
      <c r="PNZ141" s="22"/>
      <c r="POA141" s="22"/>
      <c r="POB141" s="22"/>
      <c r="POC141" s="22"/>
      <c r="POD141" s="22"/>
      <c r="POE141" s="22"/>
      <c r="POF141" s="22"/>
      <c r="POG141" s="22"/>
      <c r="POH141" s="22"/>
      <c r="POI141" s="22"/>
      <c r="POJ141" s="22"/>
      <c r="POK141" s="22"/>
      <c r="POL141" s="22"/>
      <c r="POM141" s="22"/>
      <c r="PON141" s="22"/>
      <c r="POO141" s="22"/>
      <c r="POP141" s="22"/>
      <c r="POQ141" s="22"/>
      <c r="POR141" s="22"/>
      <c r="POS141" s="22"/>
      <c r="POT141" s="22"/>
      <c r="POU141" s="22"/>
      <c r="POV141" s="22"/>
      <c r="POW141" s="22"/>
      <c r="POX141" s="22"/>
      <c r="POY141" s="22"/>
      <c r="POZ141" s="22"/>
      <c r="PPA141" s="22"/>
      <c r="PPB141" s="22"/>
      <c r="PPC141" s="22"/>
      <c r="PPD141" s="22"/>
      <c r="PPE141" s="22"/>
      <c r="PPF141" s="22"/>
      <c r="PPG141" s="22"/>
      <c r="PPH141" s="22"/>
      <c r="PPI141" s="22"/>
      <c r="PPJ141" s="22"/>
      <c r="PPK141" s="22"/>
      <c r="PPL141" s="22"/>
      <c r="PPM141" s="22"/>
      <c r="PPN141" s="22"/>
      <c r="PPO141" s="22"/>
      <c r="PPP141" s="22"/>
      <c r="PPQ141" s="22"/>
      <c r="PPR141" s="22"/>
      <c r="PPS141" s="22"/>
      <c r="PPT141" s="22"/>
      <c r="PPU141" s="22"/>
      <c r="PPV141" s="22"/>
      <c r="PPW141" s="22"/>
      <c r="PPX141" s="22"/>
      <c r="PPY141" s="22"/>
      <c r="PPZ141" s="22"/>
      <c r="PQA141" s="22"/>
      <c r="PQB141" s="22"/>
      <c r="PQC141" s="22"/>
      <c r="PQD141" s="22"/>
      <c r="PQE141" s="22"/>
      <c r="PQF141" s="22"/>
      <c r="PQG141" s="22"/>
      <c r="PQH141" s="22"/>
      <c r="PQI141" s="22"/>
      <c r="PQJ141" s="22"/>
      <c r="PQK141" s="22"/>
      <c r="PQL141" s="22"/>
      <c r="PQM141" s="22"/>
      <c r="PQN141" s="22"/>
      <c r="PQO141" s="22"/>
      <c r="PQP141" s="22"/>
      <c r="PQQ141" s="22"/>
      <c r="PQR141" s="22"/>
      <c r="PQS141" s="22"/>
      <c r="PQT141" s="22"/>
      <c r="PQU141" s="22"/>
      <c r="PQV141" s="22"/>
      <c r="PQW141" s="22"/>
      <c r="PQX141" s="22"/>
      <c r="PQY141" s="22"/>
      <c r="PQZ141" s="22"/>
      <c r="PRA141" s="22"/>
      <c r="PRB141" s="22"/>
      <c r="PRC141" s="22"/>
      <c r="PRD141" s="22"/>
      <c r="PRE141" s="22"/>
      <c r="PRF141" s="22"/>
      <c r="PRG141" s="22"/>
      <c r="PRH141" s="22"/>
      <c r="PRI141" s="22"/>
      <c r="PRJ141" s="22"/>
      <c r="PRK141" s="22"/>
      <c r="PRL141" s="22"/>
      <c r="PRM141" s="22"/>
      <c r="PRN141" s="22"/>
      <c r="PRO141" s="22"/>
      <c r="PRP141" s="22"/>
      <c r="PRQ141" s="22"/>
      <c r="PRR141" s="22"/>
      <c r="PRS141" s="22"/>
      <c r="PRT141" s="22"/>
      <c r="PRU141" s="22"/>
      <c r="PRV141" s="22"/>
      <c r="PRW141" s="22"/>
      <c r="PRX141" s="22"/>
      <c r="PRY141" s="22"/>
      <c r="PRZ141" s="22"/>
      <c r="PSA141" s="22"/>
      <c r="PSB141" s="22"/>
      <c r="PSC141" s="22"/>
      <c r="PSD141" s="22"/>
      <c r="PSE141" s="22"/>
      <c r="PSF141" s="22"/>
      <c r="PSG141" s="22"/>
      <c r="PSH141" s="22"/>
      <c r="PSI141" s="22"/>
      <c r="PSJ141" s="22"/>
      <c r="PSK141" s="22"/>
      <c r="PSL141" s="22"/>
      <c r="PSM141" s="22"/>
      <c r="PSN141" s="22"/>
      <c r="PSO141" s="22"/>
      <c r="PSP141" s="22"/>
      <c r="PSQ141" s="22"/>
      <c r="PSR141" s="22"/>
      <c r="PSS141" s="22"/>
      <c r="PST141" s="22"/>
      <c r="PSU141" s="22"/>
      <c r="PSV141" s="22"/>
      <c r="PSW141" s="22"/>
      <c r="PSX141" s="22"/>
      <c r="PSY141" s="22"/>
      <c r="PSZ141" s="22"/>
      <c r="PTA141" s="22"/>
      <c r="PTB141" s="22"/>
      <c r="PTC141" s="22"/>
      <c r="PTD141" s="22"/>
      <c r="PTE141" s="22"/>
      <c r="PTF141" s="22"/>
      <c r="PTG141" s="22"/>
      <c r="PTH141" s="22"/>
      <c r="PTI141" s="22"/>
      <c r="PTJ141" s="22"/>
      <c r="PTK141" s="22"/>
      <c r="PTL141" s="22"/>
      <c r="PTM141" s="22"/>
      <c r="PTN141" s="22"/>
      <c r="PTO141" s="22"/>
      <c r="PTP141" s="22"/>
      <c r="PTQ141" s="22"/>
      <c r="PTR141" s="22"/>
      <c r="PTS141" s="22"/>
      <c r="PTT141" s="22"/>
      <c r="PTU141" s="22"/>
      <c r="PTV141" s="22"/>
      <c r="PTW141" s="22"/>
      <c r="PTX141" s="22"/>
      <c r="PTY141" s="22"/>
      <c r="PTZ141" s="22"/>
      <c r="PUA141" s="22"/>
      <c r="PUB141" s="22"/>
      <c r="PUC141" s="22"/>
      <c r="PUD141" s="22"/>
      <c r="PUE141" s="22"/>
      <c r="PUF141" s="22"/>
      <c r="PUG141" s="22"/>
      <c r="PUH141" s="22"/>
      <c r="PUI141" s="22"/>
      <c r="PUJ141" s="22"/>
      <c r="PUK141" s="22"/>
      <c r="PUL141" s="22"/>
      <c r="PUM141" s="22"/>
      <c r="PUN141" s="22"/>
      <c r="PUO141" s="22"/>
      <c r="PUP141" s="22"/>
      <c r="PUQ141" s="22"/>
      <c r="PUR141" s="22"/>
      <c r="PUS141" s="22"/>
      <c r="PUT141" s="22"/>
      <c r="PUU141" s="22"/>
      <c r="PUV141" s="22"/>
      <c r="PUW141" s="22"/>
      <c r="PUX141" s="22"/>
      <c r="PUY141" s="22"/>
      <c r="PUZ141" s="22"/>
      <c r="PVA141" s="22"/>
      <c r="PVB141" s="22"/>
      <c r="PVC141" s="22"/>
      <c r="PVD141" s="22"/>
      <c r="PVE141" s="22"/>
      <c r="PVF141" s="22"/>
      <c r="PVG141" s="22"/>
      <c r="PVH141" s="22"/>
      <c r="PVI141" s="22"/>
      <c r="PVJ141" s="22"/>
      <c r="PVK141" s="22"/>
      <c r="PVL141" s="22"/>
      <c r="PVM141" s="22"/>
      <c r="PVN141" s="22"/>
      <c r="PVO141" s="22"/>
      <c r="PVP141" s="22"/>
      <c r="PVQ141" s="22"/>
      <c r="PVR141" s="22"/>
      <c r="PVS141" s="22"/>
      <c r="PVT141" s="22"/>
      <c r="PVU141" s="22"/>
      <c r="PVV141" s="22"/>
      <c r="PVW141" s="22"/>
      <c r="PVX141" s="22"/>
      <c r="PVY141" s="22"/>
      <c r="PVZ141" s="22"/>
      <c r="PWA141" s="22"/>
      <c r="PWB141" s="22"/>
      <c r="PWC141" s="22"/>
      <c r="PWD141" s="22"/>
      <c r="PWE141" s="22"/>
      <c r="PWF141" s="22"/>
      <c r="PWG141" s="22"/>
      <c r="PWH141" s="22"/>
      <c r="PWI141" s="22"/>
      <c r="PWJ141" s="22"/>
      <c r="PWK141" s="22"/>
      <c r="PWL141" s="22"/>
      <c r="PWM141" s="22"/>
      <c r="PWN141" s="22"/>
      <c r="PWO141" s="22"/>
      <c r="PWP141" s="22"/>
      <c r="PWQ141" s="22"/>
      <c r="PWR141" s="22"/>
      <c r="PWS141" s="22"/>
      <c r="PWT141" s="22"/>
      <c r="PWU141" s="22"/>
      <c r="PWV141" s="22"/>
      <c r="PWW141" s="22"/>
      <c r="PWX141" s="22"/>
      <c r="PWY141" s="22"/>
      <c r="PWZ141" s="22"/>
      <c r="PXA141" s="22"/>
      <c r="PXB141" s="22"/>
      <c r="PXC141" s="22"/>
      <c r="PXD141" s="22"/>
      <c r="PXE141" s="22"/>
      <c r="PXF141" s="22"/>
      <c r="PXG141" s="22"/>
      <c r="PXH141" s="22"/>
      <c r="PXI141" s="22"/>
      <c r="PXJ141" s="22"/>
      <c r="PXK141" s="22"/>
      <c r="PXL141" s="22"/>
      <c r="PXM141" s="22"/>
      <c r="PXN141" s="22"/>
      <c r="PXO141" s="22"/>
      <c r="PXP141" s="22"/>
      <c r="PXQ141" s="22"/>
      <c r="PXR141" s="22"/>
      <c r="PXS141" s="22"/>
      <c r="PXT141" s="22"/>
      <c r="PXU141" s="22"/>
      <c r="PXV141" s="22"/>
      <c r="PXW141" s="22"/>
      <c r="PXX141" s="22"/>
      <c r="PXY141" s="22"/>
      <c r="PXZ141" s="22"/>
      <c r="PYA141" s="22"/>
      <c r="PYB141" s="22"/>
      <c r="PYC141" s="22"/>
      <c r="PYD141" s="22"/>
      <c r="PYE141" s="22"/>
      <c r="PYF141" s="22"/>
      <c r="PYG141" s="22"/>
      <c r="PYH141" s="22"/>
      <c r="PYI141" s="22"/>
      <c r="PYJ141" s="22"/>
      <c r="PYK141" s="22"/>
      <c r="PYL141" s="22"/>
      <c r="PYM141" s="22"/>
      <c r="PYN141" s="22"/>
      <c r="PYO141" s="22"/>
      <c r="PYP141" s="22"/>
      <c r="PYQ141" s="22"/>
      <c r="PYR141" s="22"/>
      <c r="PYS141" s="22"/>
      <c r="PYT141" s="22"/>
      <c r="PYU141" s="22"/>
      <c r="PYV141" s="22"/>
      <c r="PYW141" s="22"/>
      <c r="PYX141" s="22"/>
      <c r="PYY141" s="22"/>
      <c r="PYZ141" s="22"/>
      <c r="PZA141" s="22"/>
      <c r="PZB141" s="22"/>
      <c r="PZC141" s="22"/>
      <c r="PZD141" s="22"/>
      <c r="PZE141" s="22"/>
      <c r="PZF141" s="22"/>
      <c r="PZG141" s="22"/>
      <c r="PZH141" s="22"/>
      <c r="PZI141" s="22"/>
      <c r="PZJ141" s="22"/>
      <c r="PZK141" s="22"/>
      <c r="PZL141" s="22"/>
      <c r="PZM141" s="22"/>
      <c r="PZN141" s="22"/>
      <c r="PZO141" s="22"/>
      <c r="PZP141" s="22"/>
      <c r="PZQ141" s="22"/>
      <c r="PZR141" s="22"/>
      <c r="PZS141" s="22"/>
      <c r="PZT141" s="22"/>
      <c r="PZU141" s="22"/>
      <c r="PZV141" s="22"/>
      <c r="PZW141" s="22"/>
      <c r="PZX141" s="22"/>
      <c r="PZY141" s="22"/>
      <c r="PZZ141" s="22"/>
      <c r="QAA141" s="22"/>
      <c r="QAB141" s="22"/>
      <c r="QAC141" s="22"/>
      <c r="QAD141" s="22"/>
      <c r="QAE141" s="22"/>
      <c r="QAF141" s="22"/>
      <c r="QAG141" s="22"/>
      <c r="QAH141" s="22"/>
      <c r="QAI141" s="22"/>
      <c r="QAJ141" s="22"/>
      <c r="QAK141" s="22"/>
      <c r="QAL141" s="22"/>
      <c r="QAM141" s="22"/>
      <c r="QAN141" s="22"/>
      <c r="QAO141" s="22"/>
      <c r="QAP141" s="22"/>
      <c r="QAQ141" s="22"/>
      <c r="QAR141" s="22"/>
      <c r="QAS141" s="22"/>
      <c r="QAT141" s="22"/>
      <c r="QAU141" s="22"/>
      <c r="QAV141" s="22"/>
      <c r="QAW141" s="22"/>
      <c r="QAX141" s="22"/>
      <c r="QAY141" s="22"/>
      <c r="QAZ141" s="22"/>
      <c r="QBA141" s="22"/>
      <c r="QBB141" s="22"/>
      <c r="QBC141" s="22"/>
      <c r="QBD141" s="22"/>
      <c r="QBE141" s="22"/>
      <c r="QBF141" s="22"/>
      <c r="QBG141" s="22"/>
      <c r="QBH141" s="22"/>
      <c r="QBI141" s="22"/>
      <c r="QBJ141" s="22"/>
      <c r="QBK141" s="22"/>
      <c r="QBL141" s="22"/>
      <c r="QBM141" s="22"/>
      <c r="QBN141" s="22"/>
      <c r="QBO141" s="22"/>
      <c r="QBP141" s="22"/>
      <c r="QBQ141" s="22"/>
      <c r="QBR141" s="22"/>
      <c r="QBS141" s="22"/>
      <c r="QBT141" s="22"/>
      <c r="QBU141" s="22"/>
      <c r="QBV141" s="22"/>
      <c r="QBW141" s="22"/>
      <c r="QBX141" s="22"/>
      <c r="QBY141" s="22"/>
      <c r="QBZ141" s="22"/>
      <c r="QCA141" s="22"/>
      <c r="QCB141" s="22"/>
      <c r="QCC141" s="22"/>
      <c r="QCD141" s="22"/>
      <c r="QCE141" s="22"/>
      <c r="QCF141" s="22"/>
      <c r="QCG141" s="22"/>
      <c r="QCH141" s="22"/>
      <c r="QCI141" s="22"/>
      <c r="QCJ141" s="22"/>
      <c r="QCK141" s="22"/>
      <c r="QCL141" s="22"/>
      <c r="QCM141" s="22"/>
      <c r="QCN141" s="22"/>
      <c r="QCO141" s="22"/>
      <c r="QCP141" s="22"/>
      <c r="QCQ141" s="22"/>
      <c r="QCR141" s="22"/>
      <c r="QCS141" s="22"/>
      <c r="QCT141" s="22"/>
      <c r="QCU141" s="22"/>
      <c r="QCV141" s="22"/>
      <c r="QCW141" s="22"/>
      <c r="QCX141" s="22"/>
      <c r="QCY141" s="22"/>
      <c r="QCZ141" s="22"/>
      <c r="QDA141" s="22"/>
      <c r="QDB141" s="22"/>
      <c r="QDC141" s="22"/>
      <c r="QDD141" s="22"/>
      <c r="QDE141" s="22"/>
      <c r="QDF141" s="22"/>
      <c r="QDG141" s="22"/>
      <c r="QDH141" s="22"/>
      <c r="QDI141" s="22"/>
      <c r="QDJ141" s="22"/>
      <c r="QDK141" s="22"/>
      <c r="QDL141" s="22"/>
      <c r="QDM141" s="22"/>
      <c r="QDN141" s="22"/>
      <c r="QDO141" s="22"/>
      <c r="QDP141" s="22"/>
      <c r="QDQ141" s="22"/>
      <c r="QDR141" s="22"/>
      <c r="QDS141" s="22"/>
      <c r="QDT141" s="22"/>
      <c r="QDU141" s="22"/>
      <c r="QDV141" s="22"/>
      <c r="QDW141" s="22"/>
      <c r="QDX141" s="22"/>
      <c r="QDY141" s="22"/>
      <c r="QDZ141" s="22"/>
      <c r="QEA141" s="22"/>
      <c r="QEB141" s="22"/>
      <c r="QEC141" s="22"/>
      <c r="QED141" s="22"/>
      <c r="QEE141" s="22"/>
      <c r="QEF141" s="22"/>
      <c r="QEG141" s="22"/>
      <c r="QEH141" s="22"/>
      <c r="QEI141" s="22"/>
      <c r="QEJ141" s="22"/>
      <c r="QEK141" s="22"/>
      <c r="QEL141" s="22"/>
      <c r="QEM141" s="22"/>
      <c r="QEN141" s="22"/>
      <c r="QEO141" s="22"/>
      <c r="QEP141" s="22"/>
      <c r="QEQ141" s="22"/>
      <c r="QER141" s="22"/>
      <c r="QES141" s="22"/>
      <c r="QET141" s="22"/>
      <c r="QEU141" s="22"/>
      <c r="QEV141" s="22"/>
      <c r="QEW141" s="22"/>
      <c r="QEX141" s="22"/>
      <c r="QEY141" s="22"/>
      <c r="QEZ141" s="22"/>
      <c r="QFA141" s="22"/>
      <c r="QFB141" s="22"/>
      <c r="QFC141" s="22"/>
      <c r="QFD141" s="22"/>
      <c r="QFE141" s="22"/>
      <c r="QFF141" s="22"/>
      <c r="QFG141" s="22"/>
      <c r="QFH141" s="22"/>
      <c r="QFI141" s="22"/>
      <c r="QFJ141" s="22"/>
      <c r="QFK141" s="22"/>
      <c r="QFL141" s="22"/>
      <c r="QFM141" s="22"/>
      <c r="QFN141" s="22"/>
      <c r="QFO141" s="22"/>
      <c r="QFP141" s="22"/>
      <c r="QFQ141" s="22"/>
      <c r="QFR141" s="22"/>
      <c r="QFS141" s="22"/>
      <c r="QFT141" s="22"/>
      <c r="QFU141" s="22"/>
      <c r="QFV141" s="22"/>
      <c r="QFW141" s="22"/>
      <c r="QFX141" s="22"/>
      <c r="QFY141" s="22"/>
      <c r="QFZ141" s="22"/>
      <c r="QGA141" s="22"/>
      <c r="QGB141" s="22"/>
      <c r="QGC141" s="22"/>
      <c r="QGD141" s="22"/>
      <c r="QGE141" s="22"/>
      <c r="QGF141" s="22"/>
      <c r="QGG141" s="22"/>
      <c r="QGH141" s="22"/>
      <c r="QGI141" s="22"/>
      <c r="QGJ141" s="22"/>
      <c r="QGK141" s="22"/>
      <c r="QGL141" s="22"/>
      <c r="QGM141" s="22"/>
      <c r="QGN141" s="22"/>
      <c r="QGO141" s="22"/>
      <c r="QGP141" s="22"/>
      <c r="QGQ141" s="22"/>
      <c r="QGR141" s="22"/>
      <c r="QGS141" s="22"/>
      <c r="QGT141" s="22"/>
      <c r="QGU141" s="22"/>
      <c r="QGV141" s="22"/>
      <c r="QGW141" s="22"/>
      <c r="QGX141" s="22"/>
      <c r="QGY141" s="22"/>
      <c r="QGZ141" s="22"/>
      <c r="QHA141" s="22"/>
      <c r="QHB141" s="22"/>
      <c r="QHC141" s="22"/>
      <c r="QHD141" s="22"/>
      <c r="QHE141" s="22"/>
      <c r="QHF141" s="22"/>
      <c r="QHG141" s="22"/>
      <c r="QHH141" s="22"/>
      <c r="QHI141" s="22"/>
      <c r="QHJ141" s="22"/>
      <c r="QHK141" s="22"/>
      <c r="QHL141" s="22"/>
      <c r="QHM141" s="22"/>
      <c r="QHN141" s="22"/>
      <c r="QHO141" s="22"/>
      <c r="QHP141" s="22"/>
      <c r="QHQ141" s="22"/>
      <c r="QHR141" s="22"/>
      <c r="QHS141" s="22"/>
      <c r="QHT141" s="22"/>
      <c r="QHU141" s="22"/>
      <c r="QHV141" s="22"/>
      <c r="QHW141" s="22"/>
      <c r="QHX141" s="22"/>
      <c r="QHY141" s="22"/>
      <c r="QHZ141" s="22"/>
      <c r="QIA141" s="22"/>
      <c r="QIB141" s="22"/>
      <c r="QIC141" s="22"/>
      <c r="QID141" s="22"/>
      <c r="QIE141" s="22"/>
      <c r="QIF141" s="22"/>
      <c r="QIG141" s="22"/>
      <c r="QIH141" s="22"/>
      <c r="QII141" s="22"/>
      <c r="QIJ141" s="22"/>
      <c r="QIK141" s="22"/>
      <c r="QIL141" s="22"/>
      <c r="QIM141" s="22"/>
      <c r="QIN141" s="22"/>
      <c r="QIO141" s="22"/>
      <c r="QIP141" s="22"/>
      <c r="QIQ141" s="22"/>
      <c r="QIR141" s="22"/>
      <c r="QIS141" s="22"/>
      <c r="QIT141" s="22"/>
      <c r="QIU141" s="22"/>
      <c r="QIV141" s="22"/>
      <c r="QIW141" s="22"/>
      <c r="QIX141" s="22"/>
      <c r="QIY141" s="22"/>
      <c r="QIZ141" s="22"/>
      <c r="QJA141" s="22"/>
      <c r="QJB141" s="22"/>
      <c r="QJC141" s="22"/>
      <c r="QJD141" s="22"/>
      <c r="QJE141" s="22"/>
      <c r="QJF141" s="22"/>
      <c r="QJG141" s="22"/>
      <c r="QJH141" s="22"/>
      <c r="QJI141" s="22"/>
      <c r="QJJ141" s="22"/>
      <c r="QJK141" s="22"/>
      <c r="QJL141" s="22"/>
      <c r="QJM141" s="22"/>
      <c r="QJN141" s="22"/>
      <c r="QJO141" s="22"/>
      <c r="QJP141" s="22"/>
      <c r="QJQ141" s="22"/>
      <c r="QJR141" s="22"/>
      <c r="QJS141" s="22"/>
      <c r="QJT141" s="22"/>
      <c r="QJU141" s="22"/>
      <c r="QJV141" s="22"/>
      <c r="QJW141" s="22"/>
      <c r="QJX141" s="22"/>
      <c r="QJY141" s="22"/>
      <c r="QJZ141" s="22"/>
      <c r="QKA141" s="22"/>
      <c r="QKB141" s="22"/>
      <c r="QKC141" s="22"/>
      <c r="QKD141" s="22"/>
      <c r="QKE141" s="22"/>
      <c r="QKF141" s="22"/>
      <c r="QKG141" s="22"/>
      <c r="QKH141" s="22"/>
      <c r="QKI141" s="22"/>
      <c r="QKJ141" s="22"/>
      <c r="QKK141" s="22"/>
      <c r="QKL141" s="22"/>
      <c r="QKM141" s="22"/>
      <c r="QKN141" s="22"/>
      <c r="QKO141" s="22"/>
      <c r="QKP141" s="22"/>
      <c r="QKQ141" s="22"/>
      <c r="QKR141" s="22"/>
      <c r="QKS141" s="22"/>
      <c r="QKT141" s="22"/>
      <c r="QKU141" s="22"/>
      <c r="QKV141" s="22"/>
      <c r="QKW141" s="22"/>
      <c r="QKX141" s="22"/>
      <c r="QKY141" s="22"/>
      <c r="QKZ141" s="22"/>
      <c r="QLA141" s="22"/>
      <c r="QLB141" s="22"/>
      <c r="QLC141" s="22"/>
      <c r="QLD141" s="22"/>
      <c r="QLE141" s="22"/>
      <c r="QLF141" s="22"/>
      <c r="QLG141" s="22"/>
      <c r="QLH141" s="22"/>
      <c r="QLI141" s="22"/>
      <c r="QLJ141" s="22"/>
      <c r="QLK141" s="22"/>
      <c r="QLL141" s="22"/>
      <c r="QLM141" s="22"/>
      <c r="QLN141" s="22"/>
      <c r="QLO141" s="22"/>
      <c r="QLP141" s="22"/>
      <c r="QLQ141" s="22"/>
      <c r="QLR141" s="22"/>
      <c r="QLS141" s="22"/>
      <c r="QLT141" s="22"/>
      <c r="QLU141" s="22"/>
      <c r="QLV141" s="22"/>
      <c r="QLW141" s="22"/>
      <c r="QLX141" s="22"/>
      <c r="QLY141" s="22"/>
      <c r="QLZ141" s="22"/>
      <c r="QMA141" s="22"/>
      <c r="QMB141" s="22"/>
      <c r="QMC141" s="22"/>
      <c r="QMD141" s="22"/>
      <c r="QME141" s="22"/>
      <c r="QMF141" s="22"/>
      <c r="QMG141" s="22"/>
      <c r="QMH141" s="22"/>
      <c r="QMI141" s="22"/>
      <c r="QMJ141" s="22"/>
      <c r="QMK141" s="22"/>
      <c r="QML141" s="22"/>
      <c r="QMM141" s="22"/>
      <c r="QMN141" s="22"/>
      <c r="QMO141" s="22"/>
      <c r="QMP141" s="22"/>
      <c r="QMQ141" s="22"/>
      <c r="QMR141" s="22"/>
      <c r="QMS141" s="22"/>
      <c r="QMT141" s="22"/>
      <c r="QMU141" s="22"/>
      <c r="QMV141" s="22"/>
      <c r="QMW141" s="22"/>
      <c r="QMX141" s="22"/>
      <c r="QMY141" s="22"/>
      <c r="QMZ141" s="22"/>
      <c r="QNA141" s="22"/>
      <c r="QNB141" s="22"/>
      <c r="QNC141" s="22"/>
      <c r="QND141" s="22"/>
      <c r="QNE141" s="22"/>
      <c r="QNF141" s="22"/>
      <c r="QNG141" s="22"/>
      <c r="QNH141" s="22"/>
      <c r="QNI141" s="22"/>
      <c r="QNJ141" s="22"/>
      <c r="QNK141" s="22"/>
      <c r="QNL141" s="22"/>
      <c r="QNM141" s="22"/>
      <c r="QNN141" s="22"/>
      <c r="QNO141" s="22"/>
      <c r="QNP141" s="22"/>
      <c r="QNQ141" s="22"/>
      <c r="QNR141" s="22"/>
      <c r="QNS141" s="22"/>
      <c r="QNT141" s="22"/>
      <c r="QNU141" s="22"/>
      <c r="QNV141" s="22"/>
      <c r="QNW141" s="22"/>
      <c r="QNX141" s="22"/>
      <c r="QNY141" s="22"/>
      <c r="QNZ141" s="22"/>
      <c r="QOA141" s="22"/>
      <c r="QOB141" s="22"/>
      <c r="QOC141" s="22"/>
      <c r="QOD141" s="22"/>
      <c r="QOE141" s="22"/>
      <c r="QOF141" s="22"/>
      <c r="QOG141" s="22"/>
      <c r="QOH141" s="22"/>
      <c r="QOI141" s="22"/>
      <c r="QOJ141" s="22"/>
      <c r="QOK141" s="22"/>
      <c r="QOL141" s="22"/>
      <c r="QOM141" s="22"/>
      <c r="QON141" s="22"/>
      <c r="QOO141" s="22"/>
      <c r="QOP141" s="22"/>
      <c r="QOQ141" s="22"/>
      <c r="QOR141" s="22"/>
      <c r="QOS141" s="22"/>
      <c r="QOT141" s="22"/>
      <c r="QOU141" s="22"/>
      <c r="QOV141" s="22"/>
      <c r="QOW141" s="22"/>
      <c r="QOX141" s="22"/>
      <c r="QOY141" s="22"/>
      <c r="QOZ141" s="22"/>
      <c r="QPA141" s="22"/>
      <c r="QPB141" s="22"/>
      <c r="QPC141" s="22"/>
      <c r="QPD141" s="22"/>
      <c r="QPE141" s="22"/>
      <c r="QPF141" s="22"/>
      <c r="QPG141" s="22"/>
      <c r="QPH141" s="22"/>
      <c r="QPI141" s="22"/>
      <c r="QPJ141" s="22"/>
      <c r="QPK141" s="22"/>
      <c r="QPL141" s="22"/>
      <c r="QPM141" s="22"/>
      <c r="QPN141" s="22"/>
      <c r="QPO141" s="22"/>
      <c r="QPP141" s="22"/>
      <c r="QPQ141" s="22"/>
      <c r="QPR141" s="22"/>
      <c r="QPS141" s="22"/>
      <c r="QPT141" s="22"/>
      <c r="QPU141" s="22"/>
      <c r="QPV141" s="22"/>
      <c r="QPW141" s="22"/>
      <c r="QPX141" s="22"/>
      <c r="QPY141" s="22"/>
      <c r="QPZ141" s="22"/>
      <c r="QQA141" s="22"/>
      <c r="QQB141" s="22"/>
      <c r="QQC141" s="22"/>
      <c r="QQD141" s="22"/>
      <c r="QQE141" s="22"/>
      <c r="QQF141" s="22"/>
      <c r="QQG141" s="22"/>
      <c r="QQH141" s="22"/>
      <c r="QQI141" s="22"/>
      <c r="QQJ141" s="22"/>
      <c r="QQK141" s="22"/>
      <c r="QQL141" s="22"/>
      <c r="QQM141" s="22"/>
      <c r="QQN141" s="22"/>
      <c r="QQO141" s="22"/>
      <c r="QQP141" s="22"/>
      <c r="QQQ141" s="22"/>
      <c r="QQR141" s="22"/>
      <c r="QQS141" s="22"/>
      <c r="QQT141" s="22"/>
      <c r="QQU141" s="22"/>
      <c r="QQV141" s="22"/>
      <c r="QQW141" s="22"/>
      <c r="QQX141" s="22"/>
      <c r="QQY141" s="22"/>
      <c r="QQZ141" s="22"/>
      <c r="QRA141" s="22"/>
      <c r="QRB141" s="22"/>
      <c r="QRC141" s="22"/>
      <c r="QRD141" s="22"/>
      <c r="QRE141" s="22"/>
      <c r="QRF141" s="22"/>
      <c r="QRG141" s="22"/>
      <c r="QRH141" s="22"/>
      <c r="QRI141" s="22"/>
      <c r="QRJ141" s="22"/>
      <c r="QRK141" s="22"/>
      <c r="QRL141" s="22"/>
      <c r="QRM141" s="22"/>
      <c r="QRN141" s="22"/>
      <c r="QRO141" s="22"/>
      <c r="QRP141" s="22"/>
      <c r="QRQ141" s="22"/>
      <c r="QRR141" s="22"/>
      <c r="QRS141" s="22"/>
      <c r="QRT141" s="22"/>
      <c r="QRU141" s="22"/>
      <c r="QRV141" s="22"/>
      <c r="QRW141" s="22"/>
      <c r="QRX141" s="22"/>
      <c r="QRY141" s="22"/>
      <c r="QRZ141" s="22"/>
      <c r="QSA141" s="22"/>
      <c r="QSB141" s="22"/>
      <c r="QSC141" s="22"/>
      <c r="QSD141" s="22"/>
      <c r="QSE141" s="22"/>
      <c r="QSF141" s="22"/>
      <c r="QSG141" s="22"/>
      <c r="QSH141" s="22"/>
      <c r="QSI141" s="22"/>
      <c r="QSJ141" s="22"/>
      <c r="QSK141" s="22"/>
      <c r="QSL141" s="22"/>
      <c r="QSM141" s="22"/>
      <c r="QSN141" s="22"/>
      <c r="QSO141" s="22"/>
      <c r="QSP141" s="22"/>
      <c r="QSQ141" s="22"/>
      <c r="QSR141" s="22"/>
      <c r="QSS141" s="22"/>
      <c r="QST141" s="22"/>
      <c r="QSU141" s="22"/>
      <c r="QSV141" s="22"/>
      <c r="QSW141" s="22"/>
      <c r="QSX141" s="22"/>
      <c r="QSY141" s="22"/>
      <c r="QSZ141" s="22"/>
      <c r="QTA141" s="22"/>
      <c r="QTB141" s="22"/>
      <c r="QTC141" s="22"/>
      <c r="QTD141" s="22"/>
      <c r="QTE141" s="22"/>
      <c r="QTF141" s="22"/>
      <c r="QTG141" s="22"/>
      <c r="QTH141" s="22"/>
      <c r="QTI141" s="22"/>
      <c r="QTJ141" s="22"/>
      <c r="QTK141" s="22"/>
      <c r="QTL141" s="22"/>
      <c r="QTM141" s="22"/>
      <c r="QTN141" s="22"/>
      <c r="QTO141" s="22"/>
      <c r="QTP141" s="22"/>
      <c r="QTQ141" s="22"/>
      <c r="QTR141" s="22"/>
      <c r="QTS141" s="22"/>
      <c r="QTT141" s="22"/>
      <c r="QTU141" s="22"/>
      <c r="QTV141" s="22"/>
      <c r="QTW141" s="22"/>
      <c r="QTX141" s="22"/>
      <c r="QTY141" s="22"/>
      <c r="QTZ141" s="22"/>
      <c r="QUA141" s="22"/>
      <c r="QUB141" s="22"/>
      <c r="QUC141" s="22"/>
      <c r="QUD141" s="22"/>
      <c r="QUE141" s="22"/>
      <c r="QUF141" s="22"/>
      <c r="QUG141" s="22"/>
      <c r="QUH141" s="22"/>
      <c r="QUI141" s="22"/>
      <c r="QUJ141" s="22"/>
      <c r="QUK141" s="22"/>
      <c r="QUL141" s="22"/>
      <c r="QUM141" s="22"/>
      <c r="QUN141" s="22"/>
      <c r="QUO141" s="22"/>
      <c r="QUP141" s="22"/>
      <c r="QUQ141" s="22"/>
      <c r="QUR141" s="22"/>
      <c r="QUS141" s="22"/>
      <c r="QUT141" s="22"/>
      <c r="QUU141" s="22"/>
      <c r="QUV141" s="22"/>
      <c r="QUW141" s="22"/>
      <c r="QUX141" s="22"/>
      <c r="QUY141" s="22"/>
      <c r="QUZ141" s="22"/>
      <c r="QVA141" s="22"/>
      <c r="QVB141" s="22"/>
      <c r="QVC141" s="22"/>
      <c r="QVD141" s="22"/>
      <c r="QVE141" s="22"/>
      <c r="QVF141" s="22"/>
      <c r="QVG141" s="22"/>
      <c r="QVH141" s="22"/>
      <c r="QVI141" s="22"/>
      <c r="QVJ141" s="22"/>
      <c r="QVK141" s="22"/>
      <c r="QVL141" s="22"/>
      <c r="QVM141" s="22"/>
      <c r="QVN141" s="22"/>
      <c r="QVO141" s="22"/>
      <c r="QVP141" s="22"/>
      <c r="QVQ141" s="22"/>
      <c r="QVR141" s="22"/>
      <c r="QVS141" s="22"/>
      <c r="QVT141" s="22"/>
      <c r="QVU141" s="22"/>
      <c r="QVV141" s="22"/>
      <c r="QVW141" s="22"/>
      <c r="QVX141" s="22"/>
      <c r="QVY141" s="22"/>
      <c r="QVZ141" s="22"/>
      <c r="QWA141" s="22"/>
      <c r="QWB141" s="22"/>
      <c r="QWC141" s="22"/>
      <c r="QWD141" s="22"/>
      <c r="QWE141" s="22"/>
      <c r="QWF141" s="22"/>
      <c r="QWG141" s="22"/>
      <c r="QWH141" s="22"/>
      <c r="QWI141" s="22"/>
      <c r="QWJ141" s="22"/>
      <c r="QWK141" s="22"/>
      <c r="QWL141" s="22"/>
      <c r="QWM141" s="22"/>
      <c r="QWN141" s="22"/>
      <c r="QWO141" s="22"/>
      <c r="QWP141" s="22"/>
      <c r="QWQ141" s="22"/>
      <c r="QWR141" s="22"/>
      <c r="QWS141" s="22"/>
      <c r="QWT141" s="22"/>
      <c r="QWU141" s="22"/>
      <c r="QWV141" s="22"/>
      <c r="QWW141" s="22"/>
      <c r="QWX141" s="22"/>
      <c r="QWY141" s="22"/>
      <c r="QWZ141" s="22"/>
      <c r="QXA141" s="22"/>
      <c r="QXB141" s="22"/>
      <c r="QXC141" s="22"/>
      <c r="QXD141" s="22"/>
      <c r="QXE141" s="22"/>
      <c r="QXF141" s="22"/>
      <c r="QXG141" s="22"/>
      <c r="QXH141" s="22"/>
      <c r="QXI141" s="22"/>
      <c r="QXJ141" s="22"/>
      <c r="QXK141" s="22"/>
      <c r="QXL141" s="22"/>
      <c r="QXM141" s="22"/>
      <c r="QXN141" s="22"/>
      <c r="QXO141" s="22"/>
      <c r="QXP141" s="22"/>
      <c r="QXQ141" s="22"/>
      <c r="QXR141" s="22"/>
      <c r="QXS141" s="22"/>
      <c r="QXT141" s="22"/>
      <c r="QXU141" s="22"/>
      <c r="QXV141" s="22"/>
      <c r="QXW141" s="22"/>
      <c r="QXX141" s="22"/>
      <c r="QXY141" s="22"/>
      <c r="QXZ141" s="22"/>
      <c r="QYA141" s="22"/>
      <c r="QYB141" s="22"/>
      <c r="QYC141" s="22"/>
      <c r="QYD141" s="22"/>
      <c r="QYE141" s="22"/>
      <c r="QYF141" s="22"/>
      <c r="QYG141" s="22"/>
      <c r="QYH141" s="22"/>
      <c r="QYI141" s="22"/>
      <c r="QYJ141" s="22"/>
      <c r="QYK141" s="22"/>
      <c r="QYL141" s="22"/>
      <c r="QYM141" s="22"/>
      <c r="QYN141" s="22"/>
      <c r="QYO141" s="22"/>
      <c r="QYP141" s="22"/>
      <c r="QYQ141" s="22"/>
      <c r="QYR141" s="22"/>
      <c r="QYS141" s="22"/>
      <c r="QYT141" s="22"/>
      <c r="QYU141" s="22"/>
      <c r="QYV141" s="22"/>
      <c r="QYW141" s="22"/>
      <c r="QYX141" s="22"/>
      <c r="QYY141" s="22"/>
      <c r="QYZ141" s="22"/>
      <c r="QZA141" s="22"/>
      <c r="QZB141" s="22"/>
      <c r="QZC141" s="22"/>
      <c r="QZD141" s="22"/>
      <c r="QZE141" s="22"/>
      <c r="QZF141" s="22"/>
      <c r="QZG141" s="22"/>
      <c r="QZH141" s="22"/>
      <c r="QZI141" s="22"/>
      <c r="QZJ141" s="22"/>
      <c r="QZK141" s="22"/>
      <c r="QZL141" s="22"/>
      <c r="QZM141" s="22"/>
      <c r="QZN141" s="22"/>
      <c r="QZO141" s="22"/>
      <c r="QZP141" s="22"/>
      <c r="QZQ141" s="22"/>
      <c r="QZR141" s="22"/>
      <c r="QZS141" s="22"/>
      <c r="QZT141" s="22"/>
      <c r="QZU141" s="22"/>
      <c r="QZV141" s="22"/>
      <c r="QZW141" s="22"/>
      <c r="QZX141" s="22"/>
      <c r="QZY141" s="22"/>
      <c r="QZZ141" s="22"/>
      <c r="RAA141" s="22"/>
      <c r="RAB141" s="22"/>
      <c r="RAC141" s="22"/>
      <c r="RAD141" s="22"/>
      <c r="RAE141" s="22"/>
      <c r="RAF141" s="22"/>
      <c r="RAG141" s="22"/>
      <c r="RAH141" s="22"/>
      <c r="RAI141" s="22"/>
      <c r="RAJ141" s="22"/>
      <c r="RAK141" s="22"/>
      <c r="RAL141" s="22"/>
      <c r="RAM141" s="22"/>
      <c r="RAN141" s="22"/>
      <c r="RAO141" s="22"/>
      <c r="RAP141" s="22"/>
      <c r="RAQ141" s="22"/>
      <c r="RAR141" s="22"/>
      <c r="RAS141" s="22"/>
      <c r="RAT141" s="22"/>
      <c r="RAU141" s="22"/>
      <c r="RAV141" s="22"/>
      <c r="RAW141" s="22"/>
      <c r="RAX141" s="22"/>
      <c r="RAY141" s="22"/>
      <c r="RAZ141" s="22"/>
      <c r="RBA141" s="22"/>
      <c r="RBB141" s="22"/>
      <c r="RBC141" s="22"/>
      <c r="RBD141" s="22"/>
      <c r="RBE141" s="22"/>
      <c r="RBF141" s="22"/>
      <c r="RBG141" s="22"/>
      <c r="RBH141" s="22"/>
      <c r="RBI141" s="22"/>
      <c r="RBJ141" s="22"/>
      <c r="RBK141" s="22"/>
      <c r="RBL141" s="22"/>
      <c r="RBM141" s="22"/>
      <c r="RBN141" s="22"/>
      <c r="RBO141" s="22"/>
      <c r="RBP141" s="22"/>
      <c r="RBQ141" s="22"/>
      <c r="RBR141" s="22"/>
      <c r="RBS141" s="22"/>
      <c r="RBT141" s="22"/>
      <c r="RBU141" s="22"/>
      <c r="RBV141" s="22"/>
      <c r="RBW141" s="22"/>
      <c r="RBX141" s="22"/>
      <c r="RBY141" s="22"/>
      <c r="RBZ141" s="22"/>
      <c r="RCA141" s="22"/>
      <c r="RCB141" s="22"/>
      <c r="RCC141" s="22"/>
      <c r="RCD141" s="22"/>
      <c r="RCE141" s="22"/>
      <c r="RCF141" s="22"/>
      <c r="RCG141" s="22"/>
      <c r="RCH141" s="22"/>
      <c r="RCI141" s="22"/>
      <c r="RCJ141" s="22"/>
      <c r="RCK141" s="22"/>
      <c r="RCL141" s="22"/>
      <c r="RCM141" s="22"/>
      <c r="RCN141" s="22"/>
      <c r="RCO141" s="22"/>
      <c r="RCP141" s="22"/>
      <c r="RCQ141" s="22"/>
      <c r="RCR141" s="22"/>
      <c r="RCS141" s="22"/>
      <c r="RCT141" s="22"/>
      <c r="RCU141" s="22"/>
      <c r="RCV141" s="22"/>
      <c r="RCW141" s="22"/>
      <c r="RCX141" s="22"/>
      <c r="RCY141" s="22"/>
      <c r="RCZ141" s="22"/>
      <c r="RDA141" s="22"/>
      <c r="RDB141" s="22"/>
      <c r="RDC141" s="22"/>
      <c r="RDD141" s="22"/>
      <c r="RDE141" s="22"/>
      <c r="RDF141" s="22"/>
      <c r="RDG141" s="22"/>
      <c r="RDH141" s="22"/>
      <c r="RDI141" s="22"/>
      <c r="RDJ141" s="22"/>
      <c r="RDK141" s="22"/>
      <c r="RDL141" s="22"/>
      <c r="RDM141" s="22"/>
      <c r="RDN141" s="22"/>
      <c r="RDO141" s="22"/>
      <c r="RDP141" s="22"/>
      <c r="RDQ141" s="22"/>
      <c r="RDR141" s="22"/>
      <c r="RDS141" s="22"/>
      <c r="RDT141" s="22"/>
      <c r="RDU141" s="22"/>
      <c r="RDV141" s="22"/>
      <c r="RDW141" s="22"/>
      <c r="RDX141" s="22"/>
      <c r="RDY141" s="22"/>
      <c r="RDZ141" s="22"/>
      <c r="REA141" s="22"/>
      <c r="REB141" s="22"/>
      <c r="REC141" s="22"/>
      <c r="RED141" s="22"/>
      <c r="REE141" s="22"/>
      <c r="REF141" s="22"/>
      <c r="REG141" s="22"/>
      <c r="REH141" s="22"/>
      <c r="REI141" s="22"/>
      <c r="REJ141" s="22"/>
      <c r="REK141" s="22"/>
      <c r="REL141" s="22"/>
      <c r="REM141" s="22"/>
      <c r="REN141" s="22"/>
      <c r="REO141" s="22"/>
      <c r="REP141" s="22"/>
      <c r="REQ141" s="22"/>
      <c r="RER141" s="22"/>
      <c r="RES141" s="22"/>
      <c r="RET141" s="22"/>
      <c r="REU141" s="22"/>
      <c r="REV141" s="22"/>
      <c r="REW141" s="22"/>
      <c r="REX141" s="22"/>
      <c r="REY141" s="22"/>
      <c r="REZ141" s="22"/>
      <c r="RFA141" s="22"/>
      <c r="RFB141" s="22"/>
      <c r="RFC141" s="22"/>
      <c r="RFD141" s="22"/>
      <c r="RFE141" s="22"/>
      <c r="RFF141" s="22"/>
      <c r="RFG141" s="22"/>
      <c r="RFH141" s="22"/>
      <c r="RFI141" s="22"/>
      <c r="RFJ141" s="22"/>
      <c r="RFK141" s="22"/>
      <c r="RFL141" s="22"/>
      <c r="RFM141" s="22"/>
      <c r="RFN141" s="22"/>
      <c r="RFO141" s="22"/>
      <c r="RFP141" s="22"/>
      <c r="RFQ141" s="22"/>
      <c r="RFR141" s="22"/>
      <c r="RFS141" s="22"/>
      <c r="RFT141" s="22"/>
      <c r="RFU141" s="22"/>
      <c r="RFV141" s="22"/>
      <c r="RFW141" s="22"/>
      <c r="RFX141" s="22"/>
      <c r="RFY141" s="22"/>
      <c r="RFZ141" s="22"/>
      <c r="RGA141" s="22"/>
      <c r="RGB141" s="22"/>
      <c r="RGC141" s="22"/>
      <c r="RGD141" s="22"/>
      <c r="RGE141" s="22"/>
      <c r="RGF141" s="22"/>
      <c r="RGG141" s="22"/>
      <c r="RGH141" s="22"/>
      <c r="RGI141" s="22"/>
      <c r="RGJ141" s="22"/>
      <c r="RGK141" s="22"/>
      <c r="RGL141" s="22"/>
      <c r="RGM141" s="22"/>
      <c r="RGN141" s="22"/>
      <c r="RGO141" s="22"/>
      <c r="RGP141" s="22"/>
      <c r="RGQ141" s="22"/>
      <c r="RGR141" s="22"/>
      <c r="RGS141" s="22"/>
      <c r="RGT141" s="22"/>
      <c r="RGU141" s="22"/>
      <c r="RGV141" s="22"/>
      <c r="RGW141" s="22"/>
      <c r="RGX141" s="22"/>
      <c r="RGY141" s="22"/>
      <c r="RGZ141" s="22"/>
      <c r="RHA141" s="22"/>
      <c r="RHB141" s="22"/>
      <c r="RHC141" s="22"/>
      <c r="RHD141" s="22"/>
      <c r="RHE141" s="22"/>
      <c r="RHF141" s="22"/>
      <c r="RHG141" s="22"/>
      <c r="RHH141" s="22"/>
      <c r="RHI141" s="22"/>
      <c r="RHJ141" s="22"/>
      <c r="RHK141" s="22"/>
      <c r="RHL141" s="22"/>
      <c r="RHM141" s="22"/>
      <c r="RHN141" s="22"/>
      <c r="RHO141" s="22"/>
      <c r="RHP141" s="22"/>
      <c r="RHQ141" s="22"/>
      <c r="RHR141" s="22"/>
      <c r="RHS141" s="22"/>
      <c r="RHT141" s="22"/>
      <c r="RHU141" s="22"/>
      <c r="RHV141" s="22"/>
      <c r="RHW141" s="22"/>
      <c r="RHX141" s="22"/>
      <c r="RHY141" s="22"/>
      <c r="RHZ141" s="22"/>
      <c r="RIA141" s="22"/>
      <c r="RIB141" s="22"/>
      <c r="RIC141" s="22"/>
      <c r="RID141" s="22"/>
      <c r="RIE141" s="22"/>
      <c r="RIF141" s="22"/>
      <c r="RIG141" s="22"/>
      <c r="RIH141" s="22"/>
      <c r="RII141" s="22"/>
      <c r="RIJ141" s="22"/>
      <c r="RIK141" s="22"/>
      <c r="RIL141" s="22"/>
      <c r="RIM141" s="22"/>
      <c r="RIN141" s="22"/>
      <c r="RIO141" s="22"/>
      <c r="RIP141" s="22"/>
      <c r="RIQ141" s="22"/>
      <c r="RIR141" s="22"/>
      <c r="RIS141" s="22"/>
      <c r="RIT141" s="22"/>
      <c r="RIU141" s="22"/>
      <c r="RIV141" s="22"/>
      <c r="RIW141" s="22"/>
      <c r="RIX141" s="22"/>
      <c r="RIY141" s="22"/>
      <c r="RIZ141" s="22"/>
      <c r="RJA141" s="22"/>
      <c r="RJB141" s="22"/>
      <c r="RJC141" s="22"/>
      <c r="RJD141" s="22"/>
      <c r="RJE141" s="22"/>
      <c r="RJF141" s="22"/>
      <c r="RJG141" s="22"/>
      <c r="RJH141" s="22"/>
      <c r="RJI141" s="22"/>
      <c r="RJJ141" s="22"/>
      <c r="RJK141" s="22"/>
      <c r="RJL141" s="22"/>
      <c r="RJM141" s="22"/>
      <c r="RJN141" s="22"/>
      <c r="RJO141" s="22"/>
      <c r="RJP141" s="22"/>
      <c r="RJQ141" s="22"/>
      <c r="RJR141" s="22"/>
      <c r="RJS141" s="22"/>
      <c r="RJT141" s="22"/>
      <c r="RJU141" s="22"/>
      <c r="RJV141" s="22"/>
      <c r="RJW141" s="22"/>
      <c r="RJX141" s="22"/>
      <c r="RJY141" s="22"/>
      <c r="RJZ141" s="22"/>
      <c r="RKA141" s="22"/>
      <c r="RKB141" s="22"/>
      <c r="RKC141" s="22"/>
      <c r="RKD141" s="22"/>
      <c r="RKE141" s="22"/>
      <c r="RKF141" s="22"/>
      <c r="RKG141" s="22"/>
      <c r="RKH141" s="22"/>
      <c r="RKI141" s="22"/>
      <c r="RKJ141" s="22"/>
      <c r="RKK141" s="22"/>
      <c r="RKL141" s="22"/>
      <c r="RKM141" s="22"/>
      <c r="RKN141" s="22"/>
      <c r="RKO141" s="22"/>
      <c r="RKP141" s="22"/>
      <c r="RKQ141" s="22"/>
      <c r="RKR141" s="22"/>
      <c r="RKS141" s="22"/>
      <c r="RKT141" s="22"/>
      <c r="RKU141" s="22"/>
      <c r="RKV141" s="22"/>
      <c r="RKW141" s="22"/>
      <c r="RKX141" s="22"/>
      <c r="RKY141" s="22"/>
      <c r="RKZ141" s="22"/>
      <c r="RLA141" s="22"/>
      <c r="RLB141" s="22"/>
      <c r="RLC141" s="22"/>
      <c r="RLD141" s="22"/>
      <c r="RLE141" s="22"/>
      <c r="RLF141" s="22"/>
      <c r="RLG141" s="22"/>
      <c r="RLH141" s="22"/>
      <c r="RLI141" s="22"/>
      <c r="RLJ141" s="22"/>
      <c r="RLK141" s="22"/>
      <c r="RLL141" s="22"/>
      <c r="RLM141" s="22"/>
      <c r="RLN141" s="22"/>
      <c r="RLO141" s="22"/>
      <c r="RLP141" s="22"/>
      <c r="RLQ141" s="22"/>
      <c r="RLR141" s="22"/>
      <c r="RLS141" s="22"/>
      <c r="RLT141" s="22"/>
      <c r="RLU141" s="22"/>
      <c r="RLV141" s="22"/>
      <c r="RLW141" s="22"/>
      <c r="RLX141" s="22"/>
      <c r="RLY141" s="22"/>
      <c r="RLZ141" s="22"/>
      <c r="RMA141" s="22"/>
      <c r="RMB141" s="22"/>
      <c r="RMC141" s="22"/>
      <c r="RMD141" s="22"/>
      <c r="RME141" s="22"/>
      <c r="RMF141" s="22"/>
      <c r="RMG141" s="22"/>
      <c r="RMH141" s="22"/>
      <c r="RMI141" s="22"/>
      <c r="RMJ141" s="22"/>
      <c r="RMK141" s="22"/>
      <c r="RML141" s="22"/>
      <c r="RMM141" s="22"/>
      <c r="RMN141" s="22"/>
      <c r="RMO141" s="22"/>
      <c r="RMP141" s="22"/>
      <c r="RMQ141" s="22"/>
      <c r="RMR141" s="22"/>
      <c r="RMS141" s="22"/>
      <c r="RMT141" s="22"/>
      <c r="RMU141" s="22"/>
      <c r="RMV141" s="22"/>
      <c r="RMW141" s="22"/>
      <c r="RMX141" s="22"/>
      <c r="RMY141" s="22"/>
      <c r="RMZ141" s="22"/>
      <c r="RNA141" s="22"/>
      <c r="RNB141" s="22"/>
      <c r="RNC141" s="22"/>
      <c r="RND141" s="22"/>
      <c r="RNE141" s="22"/>
      <c r="RNF141" s="22"/>
      <c r="RNG141" s="22"/>
      <c r="RNH141" s="22"/>
      <c r="RNI141" s="22"/>
      <c r="RNJ141" s="22"/>
      <c r="RNK141" s="22"/>
      <c r="RNL141" s="22"/>
      <c r="RNM141" s="22"/>
      <c r="RNN141" s="22"/>
      <c r="RNO141" s="22"/>
      <c r="RNP141" s="22"/>
      <c r="RNQ141" s="22"/>
      <c r="RNR141" s="22"/>
      <c r="RNS141" s="22"/>
      <c r="RNT141" s="22"/>
      <c r="RNU141" s="22"/>
      <c r="RNV141" s="22"/>
      <c r="RNW141" s="22"/>
      <c r="RNX141" s="22"/>
      <c r="RNY141" s="22"/>
      <c r="RNZ141" s="22"/>
      <c r="ROA141" s="22"/>
      <c r="ROB141" s="22"/>
      <c r="ROC141" s="22"/>
      <c r="ROD141" s="22"/>
      <c r="ROE141" s="22"/>
      <c r="ROF141" s="22"/>
      <c r="ROG141" s="22"/>
      <c r="ROH141" s="22"/>
      <c r="ROI141" s="22"/>
      <c r="ROJ141" s="22"/>
      <c r="ROK141" s="22"/>
      <c r="ROL141" s="22"/>
      <c r="ROM141" s="22"/>
      <c r="RON141" s="22"/>
      <c r="ROO141" s="22"/>
      <c r="ROP141" s="22"/>
      <c r="ROQ141" s="22"/>
      <c r="ROR141" s="22"/>
      <c r="ROS141" s="22"/>
      <c r="ROT141" s="22"/>
      <c r="ROU141" s="22"/>
      <c r="ROV141" s="22"/>
      <c r="ROW141" s="22"/>
      <c r="ROX141" s="22"/>
      <c r="ROY141" s="22"/>
      <c r="ROZ141" s="22"/>
      <c r="RPA141" s="22"/>
      <c r="RPB141" s="22"/>
      <c r="RPC141" s="22"/>
      <c r="RPD141" s="22"/>
      <c r="RPE141" s="22"/>
      <c r="RPF141" s="22"/>
      <c r="RPG141" s="22"/>
      <c r="RPH141" s="22"/>
      <c r="RPI141" s="22"/>
      <c r="RPJ141" s="22"/>
      <c r="RPK141" s="22"/>
      <c r="RPL141" s="22"/>
      <c r="RPM141" s="22"/>
      <c r="RPN141" s="22"/>
      <c r="RPO141" s="22"/>
      <c r="RPP141" s="22"/>
      <c r="RPQ141" s="22"/>
      <c r="RPR141" s="22"/>
      <c r="RPS141" s="22"/>
      <c r="RPT141" s="22"/>
      <c r="RPU141" s="22"/>
      <c r="RPV141" s="22"/>
      <c r="RPW141" s="22"/>
      <c r="RPX141" s="22"/>
      <c r="RPY141" s="22"/>
      <c r="RPZ141" s="22"/>
      <c r="RQA141" s="22"/>
      <c r="RQB141" s="22"/>
      <c r="RQC141" s="22"/>
      <c r="RQD141" s="22"/>
      <c r="RQE141" s="22"/>
      <c r="RQF141" s="22"/>
      <c r="RQG141" s="22"/>
      <c r="RQH141" s="22"/>
      <c r="RQI141" s="22"/>
      <c r="RQJ141" s="22"/>
      <c r="RQK141" s="22"/>
      <c r="RQL141" s="22"/>
      <c r="RQM141" s="22"/>
      <c r="RQN141" s="22"/>
      <c r="RQO141" s="22"/>
      <c r="RQP141" s="22"/>
      <c r="RQQ141" s="22"/>
      <c r="RQR141" s="22"/>
      <c r="RQS141" s="22"/>
      <c r="RQT141" s="22"/>
      <c r="RQU141" s="22"/>
      <c r="RQV141" s="22"/>
      <c r="RQW141" s="22"/>
      <c r="RQX141" s="22"/>
      <c r="RQY141" s="22"/>
      <c r="RQZ141" s="22"/>
      <c r="RRA141" s="22"/>
      <c r="RRB141" s="22"/>
      <c r="RRC141" s="22"/>
      <c r="RRD141" s="22"/>
      <c r="RRE141" s="22"/>
      <c r="RRF141" s="22"/>
      <c r="RRG141" s="22"/>
      <c r="RRH141" s="22"/>
      <c r="RRI141" s="22"/>
      <c r="RRJ141" s="22"/>
      <c r="RRK141" s="22"/>
      <c r="RRL141" s="22"/>
      <c r="RRM141" s="22"/>
      <c r="RRN141" s="22"/>
      <c r="RRO141" s="22"/>
      <c r="RRP141" s="22"/>
      <c r="RRQ141" s="22"/>
      <c r="RRR141" s="22"/>
      <c r="RRS141" s="22"/>
      <c r="RRT141" s="22"/>
      <c r="RRU141" s="22"/>
      <c r="RRV141" s="22"/>
      <c r="RRW141" s="22"/>
      <c r="RRX141" s="22"/>
      <c r="RRY141" s="22"/>
      <c r="RRZ141" s="22"/>
      <c r="RSA141" s="22"/>
      <c r="RSB141" s="22"/>
      <c r="RSC141" s="22"/>
      <c r="RSD141" s="22"/>
      <c r="RSE141" s="22"/>
      <c r="RSF141" s="22"/>
      <c r="RSG141" s="22"/>
      <c r="RSH141" s="22"/>
      <c r="RSI141" s="22"/>
      <c r="RSJ141" s="22"/>
      <c r="RSK141" s="22"/>
      <c r="RSL141" s="22"/>
      <c r="RSM141" s="22"/>
      <c r="RSN141" s="22"/>
      <c r="RSO141" s="22"/>
      <c r="RSP141" s="22"/>
      <c r="RSQ141" s="22"/>
      <c r="RSR141" s="22"/>
      <c r="RSS141" s="22"/>
      <c r="RST141" s="22"/>
      <c r="RSU141" s="22"/>
      <c r="RSV141" s="22"/>
      <c r="RSW141" s="22"/>
      <c r="RSX141" s="22"/>
      <c r="RSY141" s="22"/>
      <c r="RSZ141" s="22"/>
      <c r="RTA141" s="22"/>
      <c r="RTB141" s="22"/>
      <c r="RTC141" s="22"/>
      <c r="RTD141" s="22"/>
      <c r="RTE141" s="22"/>
      <c r="RTF141" s="22"/>
      <c r="RTG141" s="22"/>
      <c r="RTH141" s="22"/>
      <c r="RTI141" s="22"/>
      <c r="RTJ141" s="22"/>
      <c r="RTK141" s="22"/>
      <c r="RTL141" s="22"/>
      <c r="RTM141" s="22"/>
      <c r="RTN141" s="22"/>
      <c r="RTO141" s="22"/>
      <c r="RTP141" s="22"/>
      <c r="RTQ141" s="22"/>
      <c r="RTR141" s="22"/>
      <c r="RTS141" s="22"/>
      <c r="RTT141" s="22"/>
      <c r="RTU141" s="22"/>
      <c r="RTV141" s="22"/>
      <c r="RTW141" s="22"/>
      <c r="RTX141" s="22"/>
      <c r="RTY141" s="22"/>
      <c r="RTZ141" s="22"/>
      <c r="RUA141" s="22"/>
      <c r="RUB141" s="22"/>
      <c r="RUC141" s="22"/>
      <c r="RUD141" s="22"/>
      <c r="RUE141" s="22"/>
      <c r="RUF141" s="22"/>
      <c r="RUG141" s="22"/>
      <c r="RUH141" s="22"/>
      <c r="RUI141" s="22"/>
      <c r="RUJ141" s="22"/>
      <c r="RUK141" s="22"/>
      <c r="RUL141" s="22"/>
      <c r="RUM141" s="22"/>
      <c r="RUN141" s="22"/>
      <c r="RUO141" s="22"/>
      <c r="RUP141" s="22"/>
      <c r="RUQ141" s="22"/>
      <c r="RUR141" s="22"/>
      <c r="RUS141" s="22"/>
      <c r="RUT141" s="22"/>
      <c r="RUU141" s="22"/>
      <c r="RUV141" s="22"/>
      <c r="RUW141" s="22"/>
      <c r="RUX141" s="22"/>
      <c r="RUY141" s="22"/>
      <c r="RUZ141" s="22"/>
      <c r="RVA141" s="22"/>
      <c r="RVB141" s="22"/>
      <c r="RVC141" s="22"/>
      <c r="RVD141" s="22"/>
      <c r="RVE141" s="22"/>
      <c r="RVF141" s="22"/>
      <c r="RVG141" s="22"/>
      <c r="RVH141" s="22"/>
      <c r="RVI141" s="22"/>
      <c r="RVJ141" s="22"/>
      <c r="RVK141" s="22"/>
      <c r="RVL141" s="22"/>
      <c r="RVM141" s="22"/>
      <c r="RVN141" s="22"/>
      <c r="RVO141" s="22"/>
      <c r="RVP141" s="22"/>
      <c r="RVQ141" s="22"/>
      <c r="RVR141" s="22"/>
      <c r="RVS141" s="22"/>
      <c r="RVT141" s="22"/>
      <c r="RVU141" s="22"/>
      <c r="RVV141" s="22"/>
      <c r="RVW141" s="22"/>
      <c r="RVX141" s="22"/>
      <c r="RVY141" s="22"/>
      <c r="RVZ141" s="22"/>
      <c r="RWA141" s="22"/>
      <c r="RWB141" s="22"/>
      <c r="RWC141" s="22"/>
      <c r="RWD141" s="22"/>
      <c r="RWE141" s="22"/>
      <c r="RWF141" s="22"/>
      <c r="RWG141" s="22"/>
      <c r="RWH141" s="22"/>
      <c r="RWI141" s="22"/>
      <c r="RWJ141" s="22"/>
      <c r="RWK141" s="22"/>
      <c r="RWL141" s="22"/>
      <c r="RWM141" s="22"/>
      <c r="RWN141" s="22"/>
      <c r="RWO141" s="22"/>
      <c r="RWP141" s="22"/>
      <c r="RWQ141" s="22"/>
      <c r="RWR141" s="22"/>
      <c r="RWS141" s="22"/>
      <c r="RWT141" s="22"/>
      <c r="RWU141" s="22"/>
      <c r="RWV141" s="22"/>
      <c r="RWW141" s="22"/>
      <c r="RWX141" s="22"/>
      <c r="RWY141" s="22"/>
      <c r="RWZ141" s="22"/>
      <c r="RXA141" s="22"/>
      <c r="RXB141" s="22"/>
      <c r="RXC141" s="22"/>
      <c r="RXD141" s="22"/>
      <c r="RXE141" s="22"/>
      <c r="RXF141" s="22"/>
      <c r="RXG141" s="22"/>
      <c r="RXH141" s="22"/>
      <c r="RXI141" s="22"/>
      <c r="RXJ141" s="22"/>
      <c r="RXK141" s="22"/>
      <c r="RXL141" s="22"/>
      <c r="RXM141" s="22"/>
      <c r="RXN141" s="22"/>
      <c r="RXO141" s="22"/>
      <c r="RXP141" s="22"/>
      <c r="RXQ141" s="22"/>
      <c r="RXR141" s="22"/>
      <c r="RXS141" s="22"/>
      <c r="RXT141" s="22"/>
      <c r="RXU141" s="22"/>
      <c r="RXV141" s="22"/>
      <c r="RXW141" s="22"/>
      <c r="RXX141" s="22"/>
      <c r="RXY141" s="22"/>
      <c r="RXZ141" s="22"/>
      <c r="RYA141" s="22"/>
      <c r="RYB141" s="22"/>
      <c r="RYC141" s="22"/>
      <c r="RYD141" s="22"/>
      <c r="RYE141" s="22"/>
      <c r="RYF141" s="22"/>
      <c r="RYG141" s="22"/>
      <c r="RYH141" s="22"/>
      <c r="RYI141" s="22"/>
      <c r="RYJ141" s="22"/>
      <c r="RYK141" s="22"/>
      <c r="RYL141" s="22"/>
      <c r="RYM141" s="22"/>
      <c r="RYN141" s="22"/>
      <c r="RYO141" s="22"/>
      <c r="RYP141" s="22"/>
      <c r="RYQ141" s="22"/>
      <c r="RYR141" s="22"/>
      <c r="RYS141" s="22"/>
      <c r="RYT141" s="22"/>
      <c r="RYU141" s="22"/>
      <c r="RYV141" s="22"/>
      <c r="RYW141" s="22"/>
      <c r="RYX141" s="22"/>
      <c r="RYY141" s="22"/>
      <c r="RYZ141" s="22"/>
      <c r="RZA141" s="22"/>
      <c r="RZB141" s="22"/>
      <c r="RZC141" s="22"/>
      <c r="RZD141" s="22"/>
      <c r="RZE141" s="22"/>
      <c r="RZF141" s="22"/>
      <c r="RZG141" s="22"/>
      <c r="RZH141" s="22"/>
      <c r="RZI141" s="22"/>
      <c r="RZJ141" s="22"/>
      <c r="RZK141" s="22"/>
      <c r="RZL141" s="22"/>
      <c r="RZM141" s="22"/>
      <c r="RZN141" s="22"/>
      <c r="RZO141" s="22"/>
      <c r="RZP141" s="22"/>
      <c r="RZQ141" s="22"/>
      <c r="RZR141" s="22"/>
      <c r="RZS141" s="22"/>
      <c r="RZT141" s="22"/>
      <c r="RZU141" s="22"/>
      <c r="RZV141" s="22"/>
      <c r="RZW141" s="22"/>
      <c r="RZX141" s="22"/>
      <c r="RZY141" s="22"/>
      <c r="RZZ141" s="22"/>
      <c r="SAA141" s="22"/>
      <c r="SAB141" s="22"/>
      <c r="SAC141" s="22"/>
      <c r="SAD141" s="22"/>
      <c r="SAE141" s="22"/>
      <c r="SAF141" s="22"/>
      <c r="SAG141" s="22"/>
      <c r="SAH141" s="22"/>
      <c r="SAI141" s="22"/>
      <c r="SAJ141" s="22"/>
      <c r="SAK141" s="22"/>
      <c r="SAL141" s="22"/>
      <c r="SAM141" s="22"/>
      <c r="SAN141" s="22"/>
      <c r="SAO141" s="22"/>
      <c r="SAP141" s="22"/>
      <c r="SAQ141" s="22"/>
      <c r="SAR141" s="22"/>
      <c r="SAS141" s="22"/>
      <c r="SAT141" s="22"/>
      <c r="SAU141" s="22"/>
      <c r="SAV141" s="22"/>
      <c r="SAW141" s="22"/>
      <c r="SAX141" s="22"/>
      <c r="SAY141" s="22"/>
      <c r="SAZ141" s="22"/>
      <c r="SBA141" s="22"/>
      <c r="SBB141" s="22"/>
      <c r="SBC141" s="22"/>
      <c r="SBD141" s="22"/>
      <c r="SBE141" s="22"/>
      <c r="SBF141" s="22"/>
      <c r="SBG141" s="22"/>
      <c r="SBH141" s="22"/>
      <c r="SBI141" s="22"/>
      <c r="SBJ141" s="22"/>
      <c r="SBK141" s="22"/>
      <c r="SBL141" s="22"/>
      <c r="SBM141" s="22"/>
      <c r="SBN141" s="22"/>
      <c r="SBO141" s="22"/>
      <c r="SBP141" s="22"/>
      <c r="SBQ141" s="22"/>
      <c r="SBR141" s="22"/>
      <c r="SBS141" s="22"/>
      <c r="SBT141" s="22"/>
      <c r="SBU141" s="22"/>
      <c r="SBV141" s="22"/>
      <c r="SBW141" s="22"/>
      <c r="SBX141" s="22"/>
      <c r="SBY141" s="22"/>
      <c r="SBZ141" s="22"/>
      <c r="SCA141" s="22"/>
      <c r="SCB141" s="22"/>
      <c r="SCC141" s="22"/>
      <c r="SCD141" s="22"/>
      <c r="SCE141" s="22"/>
      <c r="SCF141" s="22"/>
      <c r="SCG141" s="22"/>
      <c r="SCH141" s="22"/>
      <c r="SCI141" s="22"/>
      <c r="SCJ141" s="22"/>
      <c r="SCK141" s="22"/>
      <c r="SCL141" s="22"/>
      <c r="SCM141" s="22"/>
      <c r="SCN141" s="22"/>
      <c r="SCO141" s="22"/>
      <c r="SCP141" s="22"/>
      <c r="SCQ141" s="22"/>
      <c r="SCR141" s="22"/>
      <c r="SCS141" s="22"/>
      <c r="SCT141" s="22"/>
      <c r="SCU141" s="22"/>
      <c r="SCV141" s="22"/>
      <c r="SCW141" s="22"/>
      <c r="SCX141" s="22"/>
      <c r="SCY141" s="22"/>
      <c r="SCZ141" s="22"/>
      <c r="SDA141" s="22"/>
      <c r="SDB141" s="22"/>
      <c r="SDC141" s="22"/>
      <c r="SDD141" s="22"/>
      <c r="SDE141" s="22"/>
      <c r="SDF141" s="22"/>
      <c r="SDG141" s="22"/>
      <c r="SDH141" s="22"/>
      <c r="SDI141" s="22"/>
      <c r="SDJ141" s="22"/>
      <c r="SDK141" s="22"/>
      <c r="SDL141" s="22"/>
      <c r="SDM141" s="22"/>
      <c r="SDN141" s="22"/>
      <c r="SDO141" s="22"/>
      <c r="SDP141" s="22"/>
      <c r="SDQ141" s="22"/>
      <c r="SDR141" s="22"/>
      <c r="SDS141" s="22"/>
      <c r="SDT141" s="22"/>
      <c r="SDU141" s="22"/>
      <c r="SDV141" s="22"/>
      <c r="SDW141" s="22"/>
      <c r="SDX141" s="22"/>
      <c r="SDY141" s="22"/>
      <c r="SDZ141" s="22"/>
      <c r="SEA141" s="22"/>
      <c r="SEB141" s="22"/>
      <c r="SEC141" s="22"/>
      <c r="SED141" s="22"/>
      <c r="SEE141" s="22"/>
      <c r="SEF141" s="22"/>
      <c r="SEG141" s="22"/>
      <c r="SEH141" s="22"/>
      <c r="SEI141" s="22"/>
      <c r="SEJ141" s="22"/>
      <c r="SEK141" s="22"/>
      <c r="SEL141" s="22"/>
      <c r="SEM141" s="22"/>
      <c r="SEN141" s="22"/>
      <c r="SEO141" s="22"/>
      <c r="SEP141" s="22"/>
      <c r="SEQ141" s="22"/>
      <c r="SER141" s="22"/>
      <c r="SES141" s="22"/>
      <c r="SET141" s="22"/>
      <c r="SEU141" s="22"/>
      <c r="SEV141" s="22"/>
      <c r="SEW141" s="22"/>
      <c r="SEX141" s="22"/>
      <c r="SEY141" s="22"/>
      <c r="SEZ141" s="22"/>
      <c r="SFA141" s="22"/>
      <c r="SFB141" s="22"/>
      <c r="SFC141" s="22"/>
      <c r="SFD141" s="22"/>
      <c r="SFE141" s="22"/>
      <c r="SFF141" s="22"/>
      <c r="SFG141" s="22"/>
      <c r="SFH141" s="22"/>
      <c r="SFI141" s="22"/>
      <c r="SFJ141" s="22"/>
      <c r="SFK141" s="22"/>
      <c r="SFL141" s="22"/>
      <c r="SFM141" s="22"/>
      <c r="SFN141" s="22"/>
      <c r="SFO141" s="22"/>
      <c r="SFP141" s="22"/>
      <c r="SFQ141" s="22"/>
      <c r="SFR141" s="22"/>
      <c r="SFS141" s="22"/>
      <c r="SFT141" s="22"/>
      <c r="SFU141" s="22"/>
      <c r="SFV141" s="22"/>
      <c r="SFW141" s="22"/>
      <c r="SFX141" s="22"/>
      <c r="SFY141" s="22"/>
      <c r="SFZ141" s="22"/>
      <c r="SGA141" s="22"/>
      <c r="SGB141" s="22"/>
      <c r="SGC141" s="22"/>
      <c r="SGD141" s="22"/>
      <c r="SGE141" s="22"/>
      <c r="SGF141" s="22"/>
      <c r="SGG141" s="22"/>
      <c r="SGH141" s="22"/>
      <c r="SGI141" s="22"/>
      <c r="SGJ141" s="22"/>
      <c r="SGK141" s="22"/>
      <c r="SGL141" s="22"/>
      <c r="SGM141" s="22"/>
      <c r="SGN141" s="22"/>
      <c r="SGO141" s="22"/>
      <c r="SGP141" s="22"/>
      <c r="SGQ141" s="22"/>
      <c r="SGR141" s="22"/>
      <c r="SGS141" s="22"/>
      <c r="SGT141" s="22"/>
      <c r="SGU141" s="22"/>
      <c r="SGV141" s="22"/>
      <c r="SGW141" s="22"/>
      <c r="SGX141" s="22"/>
      <c r="SGY141" s="22"/>
      <c r="SGZ141" s="22"/>
      <c r="SHA141" s="22"/>
      <c r="SHB141" s="22"/>
      <c r="SHC141" s="22"/>
      <c r="SHD141" s="22"/>
      <c r="SHE141" s="22"/>
      <c r="SHF141" s="22"/>
      <c r="SHG141" s="22"/>
      <c r="SHH141" s="22"/>
      <c r="SHI141" s="22"/>
      <c r="SHJ141" s="22"/>
      <c r="SHK141" s="22"/>
      <c r="SHL141" s="22"/>
      <c r="SHM141" s="22"/>
      <c r="SHN141" s="22"/>
      <c r="SHO141" s="22"/>
      <c r="SHP141" s="22"/>
      <c r="SHQ141" s="22"/>
      <c r="SHR141" s="22"/>
      <c r="SHS141" s="22"/>
      <c r="SHT141" s="22"/>
      <c r="SHU141" s="22"/>
      <c r="SHV141" s="22"/>
      <c r="SHW141" s="22"/>
      <c r="SHX141" s="22"/>
      <c r="SHY141" s="22"/>
      <c r="SHZ141" s="22"/>
      <c r="SIA141" s="22"/>
      <c r="SIB141" s="22"/>
      <c r="SIC141" s="22"/>
      <c r="SID141" s="22"/>
      <c r="SIE141" s="22"/>
      <c r="SIF141" s="22"/>
      <c r="SIG141" s="22"/>
      <c r="SIH141" s="22"/>
      <c r="SII141" s="22"/>
      <c r="SIJ141" s="22"/>
      <c r="SIK141" s="22"/>
      <c r="SIL141" s="22"/>
      <c r="SIM141" s="22"/>
      <c r="SIN141" s="22"/>
      <c r="SIO141" s="22"/>
      <c r="SIP141" s="22"/>
      <c r="SIQ141" s="22"/>
      <c r="SIR141" s="22"/>
      <c r="SIS141" s="22"/>
      <c r="SIT141" s="22"/>
      <c r="SIU141" s="22"/>
      <c r="SIV141" s="22"/>
      <c r="SIW141" s="22"/>
      <c r="SIX141" s="22"/>
      <c r="SIY141" s="22"/>
      <c r="SIZ141" s="22"/>
      <c r="SJA141" s="22"/>
      <c r="SJB141" s="22"/>
      <c r="SJC141" s="22"/>
      <c r="SJD141" s="22"/>
      <c r="SJE141" s="22"/>
      <c r="SJF141" s="22"/>
      <c r="SJG141" s="22"/>
      <c r="SJH141" s="22"/>
      <c r="SJI141" s="22"/>
      <c r="SJJ141" s="22"/>
      <c r="SJK141" s="22"/>
      <c r="SJL141" s="22"/>
      <c r="SJM141" s="22"/>
      <c r="SJN141" s="22"/>
      <c r="SJO141" s="22"/>
      <c r="SJP141" s="22"/>
      <c r="SJQ141" s="22"/>
      <c r="SJR141" s="22"/>
      <c r="SJS141" s="22"/>
      <c r="SJT141" s="22"/>
      <c r="SJU141" s="22"/>
      <c r="SJV141" s="22"/>
      <c r="SJW141" s="22"/>
      <c r="SJX141" s="22"/>
      <c r="SJY141" s="22"/>
      <c r="SJZ141" s="22"/>
      <c r="SKA141" s="22"/>
      <c r="SKB141" s="22"/>
      <c r="SKC141" s="22"/>
      <c r="SKD141" s="22"/>
      <c r="SKE141" s="22"/>
      <c r="SKF141" s="22"/>
      <c r="SKG141" s="22"/>
      <c r="SKH141" s="22"/>
      <c r="SKI141" s="22"/>
      <c r="SKJ141" s="22"/>
      <c r="SKK141" s="22"/>
      <c r="SKL141" s="22"/>
      <c r="SKM141" s="22"/>
      <c r="SKN141" s="22"/>
      <c r="SKO141" s="22"/>
      <c r="SKP141" s="22"/>
      <c r="SKQ141" s="22"/>
      <c r="SKR141" s="22"/>
      <c r="SKS141" s="22"/>
      <c r="SKT141" s="22"/>
      <c r="SKU141" s="22"/>
      <c r="SKV141" s="22"/>
      <c r="SKW141" s="22"/>
      <c r="SKX141" s="22"/>
      <c r="SKY141" s="22"/>
      <c r="SKZ141" s="22"/>
      <c r="SLA141" s="22"/>
      <c r="SLB141" s="22"/>
      <c r="SLC141" s="22"/>
      <c r="SLD141" s="22"/>
      <c r="SLE141" s="22"/>
      <c r="SLF141" s="22"/>
      <c r="SLG141" s="22"/>
      <c r="SLH141" s="22"/>
      <c r="SLI141" s="22"/>
      <c r="SLJ141" s="22"/>
      <c r="SLK141" s="22"/>
      <c r="SLL141" s="22"/>
      <c r="SLM141" s="22"/>
      <c r="SLN141" s="22"/>
      <c r="SLO141" s="22"/>
      <c r="SLP141" s="22"/>
      <c r="SLQ141" s="22"/>
      <c r="SLR141" s="22"/>
      <c r="SLS141" s="22"/>
      <c r="SLT141" s="22"/>
      <c r="SLU141" s="22"/>
      <c r="SLV141" s="22"/>
      <c r="SLW141" s="22"/>
      <c r="SLX141" s="22"/>
      <c r="SLY141" s="22"/>
      <c r="SLZ141" s="22"/>
      <c r="SMA141" s="22"/>
      <c r="SMB141" s="22"/>
      <c r="SMC141" s="22"/>
      <c r="SMD141" s="22"/>
      <c r="SME141" s="22"/>
      <c r="SMF141" s="22"/>
      <c r="SMG141" s="22"/>
      <c r="SMH141" s="22"/>
      <c r="SMI141" s="22"/>
      <c r="SMJ141" s="22"/>
      <c r="SMK141" s="22"/>
      <c r="SML141" s="22"/>
      <c r="SMM141" s="22"/>
      <c r="SMN141" s="22"/>
      <c r="SMO141" s="22"/>
      <c r="SMP141" s="22"/>
      <c r="SMQ141" s="22"/>
      <c r="SMR141" s="22"/>
      <c r="SMS141" s="22"/>
      <c r="SMT141" s="22"/>
      <c r="SMU141" s="22"/>
      <c r="SMV141" s="22"/>
      <c r="SMW141" s="22"/>
      <c r="SMX141" s="22"/>
      <c r="SMY141" s="22"/>
      <c r="SMZ141" s="22"/>
      <c r="SNA141" s="22"/>
      <c r="SNB141" s="22"/>
      <c r="SNC141" s="22"/>
      <c r="SND141" s="22"/>
      <c r="SNE141" s="22"/>
      <c r="SNF141" s="22"/>
      <c r="SNG141" s="22"/>
      <c r="SNH141" s="22"/>
      <c r="SNI141" s="22"/>
      <c r="SNJ141" s="22"/>
      <c r="SNK141" s="22"/>
      <c r="SNL141" s="22"/>
      <c r="SNM141" s="22"/>
      <c r="SNN141" s="22"/>
      <c r="SNO141" s="22"/>
      <c r="SNP141" s="22"/>
      <c r="SNQ141" s="22"/>
      <c r="SNR141" s="22"/>
      <c r="SNS141" s="22"/>
      <c r="SNT141" s="22"/>
      <c r="SNU141" s="22"/>
      <c r="SNV141" s="22"/>
      <c r="SNW141" s="22"/>
      <c r="SNX141" s="22"/>
      <c r="SNY141" s="22"/>
      <c r="SNZ141" s="22"/>
      <c r="SOA141" s="22"/>
      <c r="SOB141" s="22"/>
      <c r="SOC141" s="22"/>
      <c r="SOD141" s="22"/>
      <c r="SOE141" s="22"/>
      <c r="SOF141" s="22"/>
      <c r="SOG141" s="22"/>
      <c r="SOH141" s="22"/>
      <c r="SOI141" s="22"/>
      <c r="SOJ141" s="22"/>
      <c r="SOK141" s="22"/>
      <c r="SOL141" s="22"/>
      <c r="SOM141" s="22"/>
      <c r="SON141" s="22"/>
      <c r="SOO141" s="22"/>
      <c r="SOP141" s="22"/>
      <c r="SOQ141" s="22"/>
      <c r="SOR141" s="22"/>
      <c r="SOS141" s="22"/>
      <c r="SOT141" s="22"/>
      <c r="SOU141" s="22"/>
      <c r="SOV141" s="22"/>
      <c r="SOW141" s="22"/>
      <c r="SOX141" s="22"/>
      <c r="SOY141" s="22"/>
      <c r="SOZ141" s="22"/>
      <c r="SPA141" s="22"/>
      <c r="SPB141" s="22"/>
      <c r="SPC141" s="22"/>
      <c r="SPD141" s="22"/>
      <c r="SPE141" s="22"/>
      <c r="SPF141" s="22"/>
      <c r="SPG141" s="22"/>
      <c r="SPH141" s="22"/>
      <c r="SPI141" s="22"/>
      <c r="SPJ141" s="22"/>
      <c r="SPK141" s="22"/>
      <c r="SPL141" s="22"/>
      <c r="SPM141" s="22"/>
      <c r="SPN141" s="22"/>
      <c r="SPO141" s="22"/>
      <c r="SPP141" s="22"/>
      <c r="SPQ141" s="22"/>
      <c r="SPR141" s="22"/>
      <c r="SPS141" s="22"/>
      <c r="SPT141" s="22"/>
      <c r="SPU141" s="22"/>
      <c r="SPV141" s="22"/>
      <c r="SPW141" s="22"/>
      <c r="SPX141" s="22"/>
      <c r="SPY141" s="22"/>
      <c r="SPZ141" s="22"/>
      <c r="SQA141" s="22"/>
      <c r="SQB141" s="22"/>
      <c r="SQC141" s="22"/>
      <c r="SQD141" s="22"/>
      <c r="SQE141" s="22"/>
      <c r="SQF141" s="22"/>
      <c r="SQG141" s="22"/>
      <c r="SQH141" s="22"/>
      <c r="SQI141" s="22"/>
      <c r="SQJ141" s="22"/>
      <c r="SQK141" s="22"/>
      <c r="SQL141" s="22"/>
      <c r="SQM141" s="22"/>
      <c r="SQN141" s="22"/>
      <c r="SQO141" s="22"/>
      <c r="SQP141" s="22"/>
      <c r="SQQ141" s="22"/>
      <c r="SQR141" s="22"/>
      <c r="SQS141" s="22"/>
      <c r="SQT141" s="22"/>
      <c r="SQU141" s="22"/>
      <c r="SQV141" s="22"/>
      <c r="SQW141" s="22"/>
      <c r="SQX141" s="22"/>
      <c r="SQY141" s="22"/>
      <c r="SQZ141" s="22"/>
      <c r="SRA141" s="22"/>
      <c r="SRB141" s="22"/>
      <c r="SRC141" s="22"/>
      <c r="SRD141" s="22"/>
      <c r="SRE141" s="22"/>
      <c r="SRF141" s="22"/>
      <c r="SRG141" s="22"/>
      <c r="SRH141" s="22"/>
      <c r="SRI141" s="22"/>
      <c r="SRJ141" s="22"/>
      <c r="SRK141" s="22"/>
      <c r="SRL141" s="22"/>
      <c r="SRM141" s="22"/>
      <c r="SRN141" s="22"/>
      <c r="SRO141" s="22"/>
      <c r="SRP141" s="22"/>
      <c r="SRQ141" s="22"/>
      <c r="SRR141" s="22"/>
      <c r="SRS141" s="22"/>
      <c r="SRT141" s="22"/>
      <c r="SRU141" s="22"/>
      <c r="SRV141" s="22"/>
      <c r="SRW141" s="22"/>
      <c r="SRX141" s="22"/>
      <c r="SRY141" s="22"/>
      <c r="SRZ141" s="22"/>
      <c r="SSA141" s="22"/>
      <c r="SSB141" s="22"/>
      <c r="SSC141" s="22"/>
      <c r="SSD141" s="22"/>
      <c r="SSE141" s="22"/>
      <c r="SSF141" s="22"/>
      <c r="SSG141" s="22"/>
      <c r="SSH141" s="22"/>
      <c r="SSI141" s="22"/>
      <c r="SSJ141" s="22"/>
      <c r="SSK141" s="22"/>
      <c r="SSL141" s="22"/>
      <c r="SSM141" s="22"/>
      <c r="SSN141" s="22"/>
      <c r="SSO141" s="22"/>
      <c r="SSP141" s="22"/>
      <c r="SSQ141" s="22"/>
      <c r="SSR141" s="22"/>
      <c r="SSS141" s="22"/>
      <c r="SST141" s="22"/>
      <c r="SSU141" s="22"/>
      <c r="SSV141" s="22"/>
      <c r="SSW141" s="22"/>
      <c r="SSX141" s="22"/>
      <c r="SSY141" s="22"/>
      <c r="SSZ141" s="22"/>
      <c r="STA141" s="22"/>
      <c r="STB141" s="22"/>
      <c r="STC141" s="22"/>
      <c r="STD141" s="22"/>
      <c r="STE141" s="22"/>
      <c r="STF141" s="22"/>
      <c r="STG141" s="22"/>
      <c r="STH141" s="22"/>
      <c r="STI141" s="22"/>
      <c r="STJ141" s="22"/>
      <c r="STK141" s="22"/>
      <c r="STL141" s="22"/>
      <c r="STM141" s="22"/>
      <c r="STN141" s="22"/>
      <c r="STO141" s="22"/>
      <c r="STP141" s="22"/>
      <c r="STQ141" s="22"/>
      <c r="STR141" s="22"/>
      <c r="STS141" s="22"/>
      <c r="STT141" s="22"/>
      <c r="STU141" s="22"/>
      <c r="STV141" s="22"/>
      <c r="STW141" s="22"/>
      <c r="STX141" s="22"/>
      <c r="STY141" s="22"/>
      <c r="STZ141" s="22"/>
      <c r="SUA141" s="22"/>
      <c r="SUB141" s="22"/>
      <c r="SUC141" s="22"/>
      <c r="SUD141" s="22"/>
      <c r="SUE141" s="22"/>
      <c r="SUF141" s="22"/>
      <c r="SUG141" s="22"/>
      <c r="SUH141" s="22"/>
      <c r="SUI141" s="22"/>
      <c r="SUJ141" s="22"/>
      <c r="SUK141" s="22"/>
      <c r="SUL141" s="22"/>
      <c r="SUM141" s="22"/>
      <c r="SUN141" s="22"/>
      <c r="SUO141" s="22"/>
      <c r="SUP141" s="22"/>
      <c r="SUQ141" s="22"/>
      <c r="SUR141" s="22"/>
      <c r="SUS141" s="22"/>
      <c r="SUT141" s="22"/>
      <c r="SUU141" s="22"/>
      <c r="SUV141" s="22"/>
      <c r="SUW141" s="22"/>
      <c r="SUX141" s="22"/>
      <c r="SUY141" s="22"/>
      <c r="SUZ141" s="22"/>
      <c r="SVA141" s="22"/>
      <c r="SVB141" s="22"/>
      <c r="SVC141" s="22"/>
      <c r="SVD141" s="22"/>
      <c r="SVE141" s="22"/>
      <c r="SVF141" s="22"/>
      <c r="SVG141" s="22"/>
      <c r="SVH141" s="22"/>
      <c r="SVI141" s="22"/>
      <c r="SVJ141" s="22"/>
      <c r="SVK141" s="22"/>
      <c r="SVL141" s="22"/>
      <c r="SVM141" s="22"/>
      <c r="SVN141" s="22"/>
      <c r="SVO141" s="22"/>
      <c r="SVP141" s="22"/>
      <c r="SVQ141" s="22"/>
      <c r="SVR141" s="22"/>
      <c r="SVS141" s="22"/>
      <c r="SVT141" s="22"/>
      <c r="SVU141" s="22"/>
      <c r="SVV141" s="22"/>
      <c r="SVW141" s="22"/>
      <c r="SVX141" s="22"/>
      <c r="SVY141" s="22"/>
      <c r="SVZ141" s="22"/>
      <c r="SWA141" s="22"/>
      <c r="SWB141" s="22"/>
      <c r="SWC141" s="22"/>
      <c r="SWD141" s="22"/>
      <c r="SWE141" s="22"/>
      <c r="SWF141" s="22"/>
      <c r="SWG141" s="22"/>
      <c r="SWH141" s="22"/>
      <c r="SWI141" s="22"/>
      <c r="SWJ141" s="22"/>
      <c r="SWK141" s="22"/>
      <c r="SWL141" s="22"/>
      <c r="SWM141" s="22"/>
      <c r="SWN141" s="22"/>
      <c r="SWO141" s="22"/>
      <c r="SWP141" s="22"/>
      <c r="SWQ141" s="22"/>
      <c r="SWR141" s="22"/>
      <c r="SWS141" s="22"/>
      <c r="SWT141" s="22"/>
      <c r="SWU141" s="22"/>
      <c r="SWV141" s="22"/>
      <c r="SWW141" s="22"/>
      <c r="SWX141" s="22"/>
      <c r="SWY141" s="22"/>
      <c r="SWZ141" s="22"/>
      <c r="SXA141" s="22"/>
      <c r="SXB141" s="22"/>
      <c r="SXC141" s="22"/>
      <c r="SXD141" s="22"/>
      <c r="SXE141" s="22"/>
      <c r="SXF141" s="22"/>
      <c r="SXG141" s="22"/>
      <c r="SXH141" s="22"/>
      <c r="SXI141" s="22"/>
      <c r="SXJ141" s="22"/>
      <c r="SXK141" s="22"/>
      <c r="SXL141" s="22"/>
      <c r="SXM141" s="22"/>
      <c r="SXN141" s="22"/>
      <c r="SXO141" s="22"/>
      <c r="SXP141" s="22"/>
      <c r="SXQ141" s="22"/>
      <c r="SXR141" s="22"/>
      <c r="SXS141" s="22"/>
      <c r="SXT141" s="22"/>
      <c r="SXU141" s="22"/>
      <c r="SXV141" s="22"/>
      <c r="SXW141" s="22"/>
      <c r="SXX141" s="22"/>
      <c r="SXY141" s="22"/>
      <c r="SXZ141" s="22"/>
      <c r="SYA141" s="22"/>
      <c r="SYB141" s="22"/>
      <c r="SYC141" s="22"/>
      <c r="SYD141" s="22"/>
      <c r="SYE141" s="22"/>
      <c r="SYF141" s="22"/>
      <c r="SYG141" s="22"/>
      <c r="SYH141" s="22"/>
      <c r="SYI141" s="22"/>
      <c r="SYJ141" s="22"/>
      <c r="SYK141" s="22"/>
      <c r="SYL141" s="22"/>
      <c r="SYM141" s="22"/>
      <c r="SYN141" s="22"/>
      <c r="SYO141" s="22"/>
      <c r="SYP141" s="22"/>
      <c r="SYQ141" s="22"/>
      <c r="SYR141" s="22"/>
      <c r="SYS141" s="22"/>
      <c r="SYT141" s="22"/>
      <c r="SYU141" s="22"/>
      <c r="SYV141" s="22"/>
      <c r="SYW141" s="22"/>
      <c r="SYX141" s="22"/>
      <c r="SYY141" s="22"/>
      <c r="SYZ141" s="22"/>
      <c r="SZA141" s="22"/>
      <c r="SZB141" s="22"/>
      <c r="SZC141" s="22"/>
      <c r="SZD141" s="22"/>
      <c r="SZE141" s="22"/>
      <c r="SZF141" s="22"/>
      <c r="SZG141" s="22"/>
      <c r="SZH141" s="22"/>
      <c r="SZI141" s="22"/>
      <c r="SZJ141" s="22"/>
      <c r="SZK141" s="22"/>
      <c r="SZL141" s="22"/>
      <c r="SZM141" s="22"/>
      <c r="SZN141" s="22"/>
      <c r="SZO141" s="22"/>
      <c r="SZP141" s="22"/>
      <c r="SZQ141" s="22"/>
      <c r="SZR141" s="22"/>
      <c r="SZS141" s="22"/>
      <c r="SZT141" s="22"/>
      <c r="SZU141" s="22"/>
      <c r="SZV141" s="22"/>
      <c r="SZW141" s="22"/>
      <c r="SZX141" s="22"/>
      <c r="SZY141" s="22"/>
      <c r="SZZ141" s="22"/>
      <c r="TAA141" s="22"/>
      <c r="TAB141" s="22"/>
      <c r="TAC141" s="22"/>
      <c r="TAD141" s="22"/>
      <c r="TAE141" s="22"/>
      <c r="TAF141" s="22"/>
      <c r="TAG141" s="22"/>
      <c r="TAH141" s="22"/>
      <c r="TAI141" s="22"/>
      <c r="TAJ141" s="22"/>
      <c r="TAK141" s="22"/>
      <c r="TAL141" s="22"/>
      <c r="TAM141" s="22"/>
      <c r="TAN141" s="22"/>
      <c r="TAO141" s="22"/>
      <c r="TAP141" s="22"/>
      <c r="TAQ141" s="22"/>
      <c r="TAR141" s="22"/>
      <c r="TAS141" s="22"/>
      <c r="TAT141" s="22"/>
      <c r="TAU141" s="22"/>
      <c r="TAV141" s="22"/>
      <c r="TAW141" s="22"/>
      <c r="TAX141" s="22"/>
      <c r="TAY141" s="22"/>
      <c r="TAZ141" s="22"/>
      <c r="TBA141" s="22"/>
      <c r="TBB141" s="22"/>
      <c r="TBC141" s="22"/>
      <c r="TBD141" s="22"/>
      <c r="TBE141" s="22"/>
      <c r="TBF141" s="22"/>
      <c r="TBG141" s="22"/>
      <c r="TBH141" s="22"/>
      <c r="TBI141" s="22"/>
      <c r="TBJ141" s="22"/>
      <c r="TBK141" s="22"/>
      <c r="TBL141" s="22"/>
      <c r="TBM141" s="22"/>
      <c r="TBN141" s="22"/>
      <c r="TBO141" s="22"/>
      <c r="TBP141" s="22"/>
      <c r="TBQ141" s="22"/>
      <c r="TBR141" s="22"/>
      <c r="TBS141" s="22"/>
      <c r="TBT141" s="22"/>
      <c r="TBU141" s="22"/>
      <c r="TBV141" s="22"/>
      <c r="TBW141" s="22"/>
      <c r="TBX141" s="22"/>
      <c r="TBY141" s="22"/>
      <c r="TBZ141" s="22"/>
      <c r="TCA141" s="22"/>
      <c r="TCB141" s="22"/>
      <c r="TCC141" s="22"/>
      <c r="TCD141" s="22"/>
      <c r="TCE141" s="22"/>
      <c r="TCF141" s="22"/>
      <c r="TCG141" s="22"/>
      <c r="TCH141" s="22"/>
      <c r="TCI141" s="22"/>
      <c r="TCJ141" s="22"/>
      <c r="TCK141" s="22"/>
      <c r="TCL141" s="22"/>
      <c r="TCM141" s="22"/>
      <c r="TCN141" s="22"/>
      <c r="TCO141" s="22"/>
      <c r="TCP141" s="22"/>
      <c r="TCQ141" s="22"/>
      <c r="TCR141" s="22"/>
      <c r="TCS141" s="22"/>
      <c r="TCT141" s="22"/>
      <c r="TCU141" s="22"/>
      <c r="TCV141" s="22"/>
      <c r="TCW141" s="22"/>
      <c r="TCX141" s="22"/>
      <c r="TCY141" s="22"/>
      <c r="TCZ141" s="22"/>
      <c r="TDA141" s="22"/>
      <c r="TDB141" s="22"/>
      <c r="TDC141" s="22"/>
      <c r="TDD141" s="22"/>
      <c r="TDE141" s="22"/>
      <c r="TDF141" s="22"/>
      <c r="TDG141" s="22"/>
      <c r="TDH141" s="22"/>
      <c r="TDI141" s="22"/>
      <c r="TDJ141" s="22"/>
      <c r="TDK141" s="22"/>
      <c r="TDL141" s="22"/>
      <c r="TDM141" s="22"/>
      <c r="TDN141" s="22"/>
      <c r="TDO141" s="22"/>
      <c r="TDP141" s="22"/>
      <c r="TDQ141" s="22"/>
      <c r="TDR141" s="22"/>
      <c r="TDS141" s="22"/>
      <c r="TDT141" s="22"/>
      <c r="TDU141" s="22"/>
      <c r="TDV141" s="22"/>
      <c r="TDW141" s="22"/>
      <c r="TDX141" s="22"/>
      <c r="TDY141" s="22"/>
      <c r="TDZ141" s="22"/>
      <c r="TEA141" s="22"/>
      <c r="TEB141" s="22"/>
      <c r="TEC141" s="22"/>
      <c r="TED141" s="22"/>
      <c r="TEE141" s="22"/>
      <c r="TEF141" s="22"/>
      <c r="TEG141" s="22"/>
      <c r="TEH141" s="22"/>
      <c r="TEI141" s="22"/>
      <c r="TEJ141" s="22"/>
      <c r="TEK141" s="22"/>
      <c r="TEL141" s="22"/>
      <c r="TEM141" s="22"/>
      <c r="TEN141" s="22"/>
      <c r="TEO141" s="22"/>
      <c r="TEP141" s="22"/>
      <c r="TEQ141" s="22"/>
      <c r="TER141" s="22"/>
      <c r="TES141" s="22"/>
      <c r="TET141" s="22"/>
      <c r="TEU141" s="22"/>
      <c r="TEV141" s="22"/>
      <c r="TEW141" s="22"/>
      <c r="TEX141" s="22"/>
      <c r="TEY141" s="22"/>
      <c r="TEZ141" s="22"/>
      <c r="TFA141" s="22"/>
      <c r="TFB141" s="22"/>
      <c r="TFC141" s="22"/>
      <c r="TFD141" s="22"/>
      <c r="TFE141" s="22"/>
      <c r="TFF141" s="22"/>
      <c r="TFG141" s="22"/>
      <c r="TFH141" s="22"/>
      <c r="TFI141" s="22"/>
      <c r="TFJ141" s="22"/>
      <c r="TFK141" s="22"/>
      <c r="TFL141" s="22"/>
      <c r="TFM141" s="22"/>
      <c r="TFN141" s="22"/>
      <c r="TFO141" s="22"/>
      <c r="TFP141" s="22"/>
      <c r="TFQ141" s="22"/>
      <c r="TFR141" s="22"/>
      <c r="TFS141" s="22"/>
      <c r="TFT141" s="22"/>
      <c r="TFU141" s="22"/>
      <c r="TFV141" s="22"/>
      <c r="TFW141" s="22"/>
      <c r="TFX141" s="22"/>
      <c r="TFY141" s="22"/>
      <c r="TFZ141" s="22"/>
      <c r="TGA141" s="22"/>
      <c r="TGB141" s="22"/>
      <c r="TGC141" s="22"/>
      <c r="TGD141" s="22"/>
      <c r="TGE141" s="22"/>
      <c r="TGF141" s="22"/>
      <c r="TGG141" s="22"/>
      <c r="TGH141" s="22"/>
      <c r="TGI141" s="22"/>
      <c r="TGJ141" s="22"/>
      <c r="TGK141" s="22"/>
      <c r="TGL141" s="22"/>
      <c r="TGM141" s="22"/>
      <c r="TGN141" s="22"/>
      <c r="TGO141" s="22"/>
      <c r="TGP141" s="22"/>
      <c r="TGQ141" s="22"/>
      <c r="TGR141" s="22"/>
      <c r="TGS141" s="22"/>
      <c r="TGT141" s="22"/>
      <c r="TGU141" s="22"/>
      <c r="TGV141" s="22"/>
      <c r="TGW141" s="22"/>
      <c r="TGX141" s="22"/>
      <c r="TGY141" s="22"/>
      <c r="TGZ141" s="22"/>
      <c r="THA141" s="22"/>
      <c r="THB141" s="22"/>
      <c r="THC141" s="22"/>
      <c r="THD141" s="22"/>
      <c r="THE141" s="22"/>
      <c r="THF141" s="22"/>
      <c r="THG141" s="22"/>
      <c r="THH141" s="22"/>
      <c r="THI141" s="22"/>
      <c r="THJ141" s="22"/>
      <c r="THK141" s="22"/>
      <c r="THL141" s="22"/>
      <c r="THM141" s="22"/>
      <c r="THN141" s="22"/>
      <c r="THO141" s="22"/>
      <c r="THP141" s="22"/>
      <c r="THQ141" s="22"/>
      <c r="THR141" s="22"/>
      <c r="THS141" s="22"/>
      <c r="THT141" s="22"/>
      <c r="THU141" s="22"/>
      <c r="THV141" s="22"/>
      <c r="THW141" s="22"/>
      <c r="THX141" s="22"/>
      <c r="THY141" s="22"/>
      <c r="THZ141" s="22"/>
      <c r="TIA141" s="22"/>
      <c r="TIB141" s="22"/>
      <c r="TIC141" s="22"/>
      <c r="TID141" s="22"/>
      <c r="TIE141" s="22"/>
      <c r="TIF141" s="22"/>
      <c r="TIG141" s="22"/>
      <c r="TIH141" s="22"/>
      <c r="TII141" s="22"/>
      <c r="TIJ141" s="22"/>
      <c r="TIK141" s="22"/>
      <c r="TIL141" s="22"/>
      <c r="TIM141" s="22"/>
      <c r="TIN141" s="22"/>
      <c r="TIO141" s="22"/>
      <c r="TIP141" s="22"/>
      <c r="TIQ141" s="22"/>
      <c r="TIR141" s="22"/>
      <c r="TIS141" s="22"/>
      <c r="TIT141" s="22"/>
      <c r="TIU141" s="22"/>
      <c r="TIV141" s="22"/>
      <c r="TIW141" s="22"/>
      <c r="TIX141" s="22"/>
      <c r="TIY141" s="22"/>
      <c r="TIZ141" s="22"/>
      <c r="TJA141" s="22"/>
      <c r="TJB141" s="22"/>
      <c r="TJC141" s="22"/>
      <c r="TJD141" s="22"/>
      <c r="TJE141" s="22"/>
      <c r="TJF141" s="22"/>
      <c r="TJG141" s="22"/>
      <c r="TJH141" s="22"/>
      <c r="TJI141" s="22"/>
      <c r="TJJ141" s="22"/>
      <c r="TJK141" s="22"/>
      <c r="TJL141" s="22"/>
      <c r="TJM141" s="22"/>
      <c r="TJN141" s="22"/>
      <c r="TJO141" s="22"/>
      <c r="TJP141" s="22"/>
      <c r="TJQ141" s="22"/>
      <c r="TJR141" s="22"/>
      <c r="TJS141" s="22"/>
      <c r="TJT141" s="22"/>
      <c r="TJU141" s="22"/>
      <c r="TJV141" s="22"/>
      <c r="TJW141" s="22"/>
      <c r="TJX141" s="22"/>
      <c r="TJY141" s="22"/>
      <c r="TJZ141" s="22"/>
      <c r="TKA141" s="22"/>
      <c r="TKB141" s="22"/>
      <c r="TKC141" s="22"/>
      <c r="TKD141" s="22"/>
      <c r="TKE141" s="22"/>
      <c r="TKF141" s="22"/>
      <c r="TKG141" s="22"/>
      <c r="TKH141" s="22"/>
      <c r="TKI141" s="22"/>
      <c r="TKJ141" s="22"/>
      <c r="TKK141" s="22"/>
      <c r="TKL141" s="22"/>
      <c r="TKM141" s="22"/>
      <c r="TKN141" s="22"/>
      <c r="TKO141" s="22"/>
      <c r="TKP141" s="22"/>
      <c r="TKQ141" s="22"/>
      <c r="TKR141" s="22"/>
      <c r="TKS141" s="22"/>
      <c r="TKT141" s="22"/>
      <c r="TKU141" s="22"/>
      <c r="TKV141" s="22"/>
      <c r="TKW141" s="22"/>
      <c r="TKX141" s="22"/>
      <c r="TKY141" s="22"/>
      <c r="TKZ141" s="22"/>
      <c r="TLA141" s="22"/>
      <c r="TLB141" s="22"/>
      <c r="TLC141" s="22"/>
      <c r="TLD141" s="22"/>
      <c r="TLE141" s="22"/>
      <c r="TLF141" s="22"/>
      <c r="TLG141" s="22"/>
      <c r="TLH141" s="22"/>
      <c r="TLI141" s="22"/>
      <c r="TLJ141" s="22"/>
      <c r="TLK141" s="22"/>
      <c r="TLL141" s="22"/>
      <c r="TLM141" s="22"/>
      <c r="TLN141" s="22"/>
      <c r="TLO141" s="22"/>
      <c r="TLP141" s="22"/>
      <c r="TLQ141" s="22"/>
      <c r="TLR141" s="22"/>
      <c r="TLS141" s="22"/>
      <c r="TLT141" s="22"/>
      <c r="TLU141" s="22"/>
      <c r="TLV141" s="22"/>
      <c r="TLW141" s="22"/>
      <c r="TLX141" s="22"/>
      <c r="TLY141" s="22"/>
      <c r="TLZ141" s="22"/>
      <c r="TMA141" s="22"/>
      <c r="TMB141" s="22"/>
      <c r="TMC141" s="22"/>
      <c r="TMD141" s="22"/>
      <c r="TME141" s="22"/>
      <c r="TMF141" s="22"/>
      <c r="TMG141" s="22"/>
      <c r="TMH141" s="22"/>
      <c r="TMI141" s="22"/>
      <c r="TMJ141" s="22"/>
      <c r="TMK141" s="22"/>
      <c r="TML141" s="22"/>
      <c r="TMM141" s="22"/>
      <c r="TMN141" s="22"/>
      <c r="TMO141" s="22"/>
      <c r="TMP141" s="22"/>
      <c r="TMQ141" s="22"/>
      <c r="TMR141" s="22"/>
      <c r="TMS141" s="22"/>
      <c r="TMT141" s="22"/>
      <c r="TMU141" s="22"/>
      <c r="TMV141" s="22"/>
      <c r="TMW141" s="22"/>
      <c r="TMX141" s="22"/>
      <c r="TMY141" s="22"/>
      <c r="TMZ141" s="22"/>
      <c r="TNA141" s="22"/>
      <c r="TNB141" s="22"/>
      <c r="TNC141" s="22"/>
      <c r="TND141" s="22"/>
      <c r="TNE141" s="22"/>
      <c r="TNF141" s="22"/>
      <c r="TNG141" s="22"/>
      <c r="TNH141" s="22"/>
      <c r="TNI141" s="22"/>
      <c r="TNJ141" s="22"/>
      <c r="TNK141" s="22"/>
      <c r="TNL141" s="22"/>
      <c r="TNM141" s="22"/>
      <c r="TNN141" s="22"/>
      <c r="TNO141" s="22"/>
      <c r="TNP141" s="22"/>
      <c r="TNQ141" s="22"/>
      <c r="TNR141" s="22"/>
      <c r="TNS141" s="22"/>
      <c r="TNT141" s="22"/>
      <c r="TNU141" s="22"/>
      <c r="TNV141" s="22"/>
      <c r="TNW141" s="22"/>
      <c r="TNX141" s="22"/>
      <c r="TNY141" s="22"/>
      <c r="TNZ141" s="22"/>
      <c r="TOA141" s="22"/>
      <c r="TOB141" s="22"/>
      <c r="TOC141" s="22"/>
      <c r="TOD141" s="22"/>
      <c r="TOE141" s="22"/>
      <c r="TOF141" s="22"/>
      <c r="TOG141" s="22"/>
      <c r="TOH141" s="22"/>
      <c r="TOI141" s="22"/>
      <c r="TOJ141" s="22"/>
      <c r="TOK141" s="22"/>
      <c r="TOL141" s="22"/>
      <c r="TOM141" s="22"/>
      <c r="TON141" s="22"/>
      <c r="TOO141" s="22"/>
      <c r="TOP141" s="22"/>
      <c r="TOQ141" s="22"/>
      <c r="TOR141" s="22"/>
      <c r="TOS141" s="22"/>
      <c r="TOT141" s="22"/>
      <c r="TOU141" s="22"/>
      <c r="TOV141" s="22"/>
      <c r="TOW141" s="22"/>
      <c r="TOX141" s="22"/>
      <c r="TOY141" s="22"/>
      <c r="TOZ141" s="22"/>
      <c r="TPA141" s="22"/>
      <c r="TPB141" s="22"/>
      <c r="TPC141" s="22"/>
      <c r="TPD141" s="22"/>
      <c r="TPE141" s="22"/>
      <c r="TPF141" s="22"/>
      <c r="TPG141" s="22"/>
      <c r="TPH141" s="22"/>
      <c r="TPI141" s="22"/>
      <c r="TPJ141" s="22"/>
      <c r="TPK141" s="22"/>
      <c r="TPL141" s="22"/>
      <c r="TPM141" s="22"/>
      <c r="TPN141" s="22"/>
      <c r="TPO141" s="22"/>
      <c r="TPP141" s="22"/>
      <c r="TPQ141" s="22"/>
      <c r="TPR141" s="22"/>
      <c r="TPS141" s="22"/>
      <c r="TPT141" s="22"/>
      <c r="TPU141" s="22"/>
      <c r="TPV141" s="22"/>
      <c r="TPW141" s="22"/>
      <c r="TPX141" s="22"/>
      <c r="TPY141" s="22"/>
      <c r="TPZ141" s="22"/>
      <c r="TQA141" s="22"/>
      <c r="TQB141" s="22"/>
      <c r="TQC141" s="22"/>
      <c r="TQD141" s="22"/>
      <c r="TQE141" s="22"/>
      <c r="TQF141" s="22"/>
      <c r="TQG141" s="22"/>
      <c r="TQH141" s="22"/>
      <c r="TQI141" s="22"/>
      <c r="TQJ141" s="22"/>
      <c r="TQK141" s="22"/>
      <c r="TQL141" s="22"/>
      <c r="TQM141" s="22"/>
      <c r="TQN141" s="22"/>
      <c r="TQO141" s="22"/>
      <c r="TQP141" s="22"/>
      <c r="TQQ141" s="22"/>
      <c r="TQR141" s="22"/>
      <c r="TQS141" s="22"/>
      <c r="TQT141" s="22"/>
      <c r="TQU141" s="22"/>
      <c r="TQV141" s="22"/>
      <c r="TQW141" s="22"/>
      <c r="TQX141" s="22"/>
      <c r="TQY141" s="22"/>
      <c r="TQZ141" s="22"/>
      <c r="TRA141" s="22"/>
      <c r="TRB141" s="22"/>
      <c r="TRC141" s="22"/>
      <c r="TRD141" s="22"/>
      <c r="TRE141" s="22"/>
      <c r="TRF141" s="22"/>
      <c r="TRG141" s="22"/>
      <c r="TRH141" s="22"/>
      <c r="TRI141" s="22"/>
      <c r="TRJ141" s="22"/>
      <c r="TRK141" s="22"/>
      <c r="TRL141" s="22"/>
      <c r="TRM141" s="22"/>
      <c r="TRN141" s="22"/>
      <c r="TRO141" s="22"/>
      <c r="TRP141" s="22"/>
      <c r="TRQ141" s="22"/>
      <c r="TRR141" s="22"/>
      <c r="TRS141" s="22"/>
      <c r="TRT141" s="22"/>
      <c r="TRU141" s="22"/>
      <c r="TRV141" s="22"/>
      <c r="TRW141" s="22"/>
      <c r="TRX141" s="22"/>
      <c r="TRY141" s="22"/>
      <c r="TRZ141" s="22"/>
      <c r="TSA141" s="22"/>
      <c r="TSB141" s="22"/>
      <c r="TSC141" s="22"/>
      <c r="TSD141" s="22"/>
      <c r="TSE141" s="22"/>
      <c r="TSF141" s="22"/>
      <c r="TSG141" s="22"/>
      <c r="TSH141" s="22"/>
      <c r="TSI141" s="22"/>
      <c r="TSJ141" s="22"/>
      <c r="TSK141" s="22"/>
      <c r="TSL141" s="22"/>
      <c r="TSM141" s="22"/>
      <c r="TSN141" s="22"/>
      <c r="TSO141" s="22"/>
      <c r="TSP141" s="22"/>
      <c r="TSQ141" s="22"/>
      <c r="TSR141" s="22"/>
      <c r="TSS141" s="22"/>
      <c r="TST141" s="22"/>
      <c r="TSU141" s="22"/>
      <c r="TSV141" s="22"/>
      <c r="TSW141" s="22"/>
      <c r="TSX141" s="22"/>
      <c r="TSY141" s="22"/>
      <c r="TSZ141" s="22"/>
      <c r="TTA141" s="22"/>
      <c r="TTB141" s="22"/>
      <c r="TTC141" s="22"/>
      <c r="TTD141" s="22"/>
      <c r="TTE141" s="22"/>
      <c r="TTF141" s="22"/>
      <c r="TTG141" s="22"/>
      <c r="TTH141" s="22"/>
      <c r="TTI141" s="22"/>
      <c r="TTJ141" s="22"/>
      <c r="TTK141" s="22"/>
      <c r="TTL141" s="22"/>
      <c r="TTM141" s="22"/>
      <c r="TTN141" s="22"/>
      <c r="TTO141" s="22"/>
      <c r="TTP141" s="22"/>
      <c r="TTQ141" s="22"/>
      <c r="TTR141" s="22"/>
      <c r="TTS141" s="22"/>
      <c r="TTT141" s="22"/>
      <c r="TTU141" s="22"/>
      <c r="TTV141" s="22"/>
      <c r="TTW141" s="22"/>
      <c r="TTX141" s="22"/>
      <c r="TTY141" s="22"/>
      <c r="TTZ141" s="22"/>
      <c r="TUA141" s="22"/>
      <c r="TUB141" s="22"/>
      <c r="TUC141" s="22"/>
      <c r="TUD141" s="22"/>
      <c r="TUE141" s="22"/>
      <c r="TUF141" s="22"/>
      <c r="TUG141" s="22"/>
      <c r="TUH141" s="22"/>
      <c r="TUI141" s="22"/>
      <c r="TUJ141" s="22"/>
      <c r="TUK141" s="22"/>
      <c r="TUL141" s="22"/>
      <c r="TUM141" s="22"/>
      <c r="TUN141" s="22"/>
      <c r="TUO141" s="22"/>
      <c r="TUP141" s="22"/>
      <c r="TUQ141" s="22"/>
      <c r="TUR141" s="22"/>
      <c r="TUS141" s="22"/>
      <c r="TUT141" s="22"/>
      <c r="TUU141" s="22"/>
      <c r="TUV141" s="22"/>
      <c r="TUW141" s="22"/>
      <c r="TUX141" s="22"/>
      <c r="TUY141" s="22"/>
      <c r="TUZ141" s="22"/>
      <c r="TVA141" s="22"/>
      <c r="TVB141" s="22"/>
      <c r="TVC141" s="22"/>
      <c r="TVD141" s="22"/>
      <c r="TVE141" s="22"/>
      <c r="TVF141" s="22"/>
      <c r="TVG141" s="22"/>
      <c r="TVH141" s="22"/>
      <c r="TVI141" s="22"/>
      <c r="TVJ141" s="22"/>
      <c r="TVK141" s="22"/>
      <c r="TVL141" s="22"/>
      <c r="TVM141" s="22"/>
      <c r="TVN141" s="22"/>
      <c r="TVO141" s="22"/>
      <c r="TVP141" s="22"/>
      <c r="TVQ141" s="22"/>
      <c r="TVR141" s="22"/>
      <c r="TVS141" s="22"/>
      <c r="TVT141" s="22"/>
      <c r="TVU141" s="22"/>
      <c r="TVV141" s="22"/>
      <c r="TVW141" s="22"/>
      <c r="TVX141" s="22"/>
      <c r="TVY141" s="22"/>
      <c r="TVZ141" s="22"/>
      <c r="TWA141" s="22"/>
      <c r="TWB141" s="22"/>
      <c r="TWC141" s="22"/>
      <c r="TWD141" s="22"/>
      <c r="TWE141" s="22"/>
      <c r="TWF141" s="22"/>
      <c r="TWG141" s="22"/>
      <c r="TWH141" s="22"/>
      <c r="TWI141" s="22"/>
      <c r="TWJ141" s="22"/>
      <c r="TWK141" s="22"/>
      <c r="TWL141" s="22"/>
      <c r="TWM141" s="22"/>
      <c r="TWN141" s="22"/>
      <c r="TWO141" s="22"/>
      <c r="TWP141" s="22"/>
      <c r="TWQ141" s="22"/>
      <c r="TWR141" s="22"/>
      <c r="TWS141" s="22"/>
      <c r="TWT141" s="22"/>
      <c r="TWU141" s="22"/>
      <c r="TWV141" s="22"/>
      <c r="TWW141" s="22"/>
      <c r="TWX141" s="22"/>
      <c r="TWY141" s="22"/>
      <c r="TWZ141" s="22"/>
      <c r="TXA141" s="22"/>
      <c r="TXB141" s="22"/>
      <c r="TXC141" s="22"/>
      <c r="TXD141" s="22"/>
      <c r="TXE141" s="22"/>
      <c r="TXF141" s="22"/>
      <c r="TXG141" s="22"/>
      <c r="TXH141" s="22"/>
      <c r="TXI141" s="22"/>
      <c r="TXJ141" s="22"/>
      <c r="TXK141" s="22"/>
      <c r="TXL141" s="22"/>
      <c r="TXM141" s="22"/>
      <c r="TXN141" s="22"/>
      <c r="TXO141" s="22"/>
      <c r="TXP141" s="22"/>
      <c r="TXQ141" s="22"/>
      <c r="TXR141" s="22"/>
      <c r="TXS141" s="22"/>
      <c r="TXT141" s="22"/>
      <c r="TXU141" s="22"/>
      <c r="TXV141" s="22"/>
      <c r="TXW141" s="22"/>
      <c r="TXX141" s="22"/>
      <c r="TXY141" s="22"/>
      <c r="TXZ141" s="22"/>
      <c r="TYA141" s="22"/>
      <c r="TYB141" s="22"/>
      <c r="TYC141" s="22"/>
      <c r="TYD141" s="22"/>
      <c r="TYE141" s="22"/>
      <c r="TYF141" s="22"/>
      <c r="TYG141" s="22"/>
      <c r="TYH141" s="22"/>
      <c r="TYI141" s="22"/>
      <c r="TYJ141" s="22"/>
      <c r="TYK141" s="22"/>
      <c r="TYL141" s="22"/>
      <c r="TYM141" s="22"/>
      <c r="TYN141" s="22"/>
      <c r="TYO141" s="22"/>
      <c r="TYP141" s="22"/>
      <c r="TYQ141" s="22"/>
      <c r="TYR141" s="22"/>
      <c r="TYS141" s="22"/>
      <c r="TYT141" s="22"/>
      <c r="TYU141" s="22"/>
      <c r="TYV141" s="22"/>
      <c r="TYW141" s="22"/>
      <c r="TYX141" s="22"/>
      <c r="TYY141" s="22"/>
      <c r="TYZ141" s="22"/>
      <c r="TZA141" s="22"/>
      <c r="TZB141" s="22"/>
      <c r="TZC141" s="22"/>
      <c r="TZD141" s="22"/>
      <c r="TZE141" s="22"/>
      <c r="TZF141" s="22"/>
      <c r="TZG141" s="22"/>
      <c r="TZH141" s="22"/>
      <c r="TZI141" s="22"/>
      <c r="TZJ141" s="22"/>
      <c r="TZK141" s="22"/>
      <c r="TZL141" s="22"/>
      <c r="TZM141" s="22"/>
      <c r="TZN141" s="22"/>
      <c r="TZO141" s="22"/>
      <c r="TZP141" s="22"/>
      <c r="TZQ141" s="22"/>
      <c r="TZR141" s="22"/>
      <c r="TZS141" s="22"/>
      <c r="TZT141" s="22"/>
      <c r="TZU141" s="22"/>
      <c r="TZV141" s="22"/>
      <c r="TZW141" s="22"/>
      <c r="TZX141" s="22"/>
      <c r="TZY141" s="22"/>
      <c r="TZZ141" s="22"/>
      <c r="UAA141" s="22"/>
      <c r="UAB141" s="22"/>
      <c r="UAC141" s="22"/>
      <c r="UAD141" s="22"/>
      <c r="UAE141" s="22"/>
      <c r="UAF141" s="22"/>
      <c r="UAG141" s="22"/>
      <c r="UAH141" s="22"/>
      <c r="UAI141" s="22"/>
      <c r="UAJ141" s="22"/>
      <c r="UAK141" s="22"/>
      <c r="UAL141" s="22"/>
      <c r="UAM141" s="22"/>
      <c r="UAN141" s="22"/>
      <c r="UAO141" s="22"/>
      <c r="UAP141" s="22"/>
      <c r="UAQ141" s="22"/>
      <c r="UAR141" s="22"/>
      <c r="UAS141" s="22"/>
      <c r="UAT141" s="22"/>
      <c r="UAU141" s="22"/>
      <c r="UAV141" s="22"/>
      <c r="UAW141" s="22"/>
      <c r="UAX141" s="22"/>
      <c r="UAY141" s="22"/>
      <c r="UAZ141" s="22"/>
      <c r="UBA141" s="22"/>
      <c r="UBB141" s="22"/>
      <c r="UBC141" s="22"/>
      <c r="UBD141" s="22"/>
      <c r="UBE141" s="22"/>
      <c r="UBF141" s="22"/>
      <c r="UBG141" s="22"/>
      <c r="UBH141" s="22"/>
      <c r="UBI141" s="22"/>
      <c r="UBJ141" s="22"/>
      <c r="UBK141" s="22"/>
      <c r="UBL141" s="22"/>
      <c r="UBM141" s="22"/>
      <c r="UBN141" s="22"/>
      <c r="UBO141" s="22"/>
      <c r="UBP141" s="22"/>
      <c r="UBQ141" s="22"/>
      <c r="UBR141" s="22"/>
      <c r="UBS141" s="22"/>
      <c r="UBT141" s="22"/>
      <c r="UBU141" s="22"/>
      <c r="UBV141" s="22"/>
      <c r="UBW141" s="22"/>
      <c r="UBX141" s="22"/>
      <c r="UBY141" s="22"/>
      <c r="UBZ141" s="22"/>
      <c r="UCA141" s="22"/>
      <c r="UCB141" s="22"/>
      <c r="UCC141" s="22"/>
      <c r="UCD141" s="22"/>
      <c r="UCE141" s="22"/>
      <c r="UCF141" s="22"/>
      <c r="UCG141" s="22"/>
      <c r="UCH141" s="22"/>
      <c r="UCI141" s="22"/>
      <c r="UCJ141" s="22"/>
      <c r="UCK141" s="22"/>
      <c r="UCL141" s="22"/>
      <c r="UCM141" s="22"/>
      <c r="UCN141" s="22"/>
      <c r="UCO141" s="22"/>
      <c r="UCP141" s="22"/>
      <c r="UCQ141" s="22"/>
      <c r="UCR141" s="22"/>
      <c r="UCS141" s="22"/>
      <c r="UCT141" s="22"/>
      <c r="UCU141" s="22"/>
      <c r="UCV141" s="22"/>
      <c r="UCW141" s="22"/>
      <c r="UCX141" s="22"/>
      <c r="UCY141" s="22"/>
      <c r="UCZ141" s="22"/>
      <c r="UDA141" s="22"/>
      <c r="UDB141" s="22"/>
      <c r="UDC141" s="22"/>
      <c r="UDD141" s="22"/>
      <c r="UDE141" s="22"/>
      <c r="UDF141" s="22"/>
      <c r="UDG141" s="22"/>
      <c r="UDH141" s="22"/>
      <c r="UDI141" s="22"/>
      <c r="UDJ141" s="22"/>
      <c r="UDK141" s="22"/>
      <c r="UDL141" s="22"/>
      <c r="UDM141" s="22"/>
      <c r="UDN141" s="22"/>
      <c r="UDO141" s="22"/>
      <c r="UDP141" s="22"/>
      <c r="UDQ141" s="22"/>
      <c r="UDR141" s="22"/>
      <c r="UDS141" s="22"/>
      <c r="UDT141" s="22"/>
      <c r="UDU141" s="22"/>
      <c r="UDV141" s="22"/>
      <c r="UDW141" s="22"/>
      <c r="UDX141" s="22"/>
      <c r="UDY141" s="22"/>
      <c r="UDZ141" s="22"/>
      <c r="UEA141" s="22"/>
      <c r="UEB141" s="22"/>
      <c r="UEC141" s="22"/>
      <c r="UED141" s="22"/>
      <c r="UEE141" s="22"/>
      <c r="UEF141" s="22"/>
      <c r="UEG141" s="22"/>
      <c r="UEH141" s="22"/>
      <c r="UEI141" s="22"/>
      <c r="UEJ141" s="22"/>
      <c r="UEK141" s="22"/>
      <c r="UEL141" s="22"/>
      <c r="UEM141" s="22"/>
      <c r="UEN141" s="22"/>
      <c r="UEO141" s="22"/>
      <c r="UEP141" s="22"/>
      <c r="UEQ141" s="22"/>
      <c r="UER141" s="22"/>
      <c r="UES141" s="22"/>
      <c r="UET141" s="22"/>
      <c r="UEU141" s="22"/>
      <c r="UEV141" s="22"/>
      <c r="UEW141" s="22"/>
      <c r="UEX141" s="22"/>
      <c r="UEY141" s="22"/>
      <c r="UEZ141" s="22"/>
      <c r="UFA141" s="22"/>
      <c r="UFB141" s="22"/>
      <c r="UFC141" s="22"/>
      <c r="UFD141" s="22"/>
      <c r="UFE141" s="22"/>
      <c r="UFF141" s="22"/>
      <c r="UFG141" s="22"/>
      <c r="UFH141" s="22"/>
      <c r="UFI141" s="22"/>
      <c r="UFJ141" s="22"/>
      <c r="UFK141" s="22"/>
      <c r="UFL141" s="22"/>
      <c r="UFM141" s="22"/>
      <c r="UFN141" s="22"/>
      <c r="UFO141" s="22"/>
      <c r="UFP141" s="22"/>
      <c r="UFQ141" s="22"/>
      <c r="UFR141" s="22"/>
      <c r="UFS141" s="22"/>
      <c r="UFT141" s="22"/>
      <c r="UFU141" s="22"/>
      <c r="UFV141" s="22"/>
      <c r="UFW141" s="22"/>
      <c r="UFX141" s="22"/>
      <c r="UFY141" s="22"/>
      <c r="UFZ141" s="22"/>
      <c r="UGA141" s="22"/>
      <c r="UGB141" s="22"/>
      <c r="UGC141" s="22"/>
      <c r="UGD141" s="22"/>
      <c r="UGE141" s="22"/>
      <c r="UGF141" s="22"/>
      <c r="UGG141" s="22"/>
      <c r="UGH141" s="22"/>
      <c r="UGI141" s="22"/>
      <c r="UGJ141" s="22"/>
      <c r="UGK141" s="22"/>
      <c r="UGL141" s="22"/>
      <c r="UGM141" s="22"/>
      <c r="UGN141" s="22"/>
      <c r="UGO141" s="22"/>
      <c r="UGP141" s="22"/>
      <c r="UGQ141" s="22"/>
      <c r="UGR141" s="22"/>
      <c r="UGS141" s="22"/>
      <c r="UGT141" s="22"/>
      <c r="UGU141" s="22"/>
      <c r="UGV141" s="22"/>
      <c r="UGW141" s="22"/>
      <c r="UGX141" s="22"/>
      <c r="UGY141" s="22"/>
      <c r="UGZ141" s="22"/>
      <c r="UHA141" s="22"/>
      <c r="UHB141" s="22"/>
      <c r="UHC141" s="22"/>
      <c r="UHD141" s="22"/>
      <c r="UHE141" s="22"/>
      <c r="UHF141" s="22"/>
      <c r="UHG141" s="22"/>
      <c r="UHH141" s="22"/>
      <c r="UHI141" s="22"/>
      <c r="UHJ141" s="22"/>
      <c r="UHK141" s="22"/>
      <c r="UHL141" s="22"/>
      <c r="UHM141" s="22"/>
      <c r="UHN141" s="22"/>
      <c r="UHO141" s="22"/>
      <c r="UHP141" s="22"/>
      <c r="UHQ141" s="22"/>
      <c r="UHR141" s="22"/>
      <c r="UHS141" s="22"/>
      <c r="UHT141" s="22"/>
      <c r="UHU141" s="22"/>
      <c r="UHV141" s="22"/>
      <c r="UHW141" s="22"/>
      <c r="UHX141" s="22"/>
      <c r="UHY141" s="22"/>
      <c r="UHZ141" s="22"/>
      <c r="UIA141" s="22"/>
      <c r="UIB141" s="22"/>
      <c r="UIC141" s="22"/>
      <c r="UID141" s="22"/>
      <c r="UIE141" s="22"/>
      <c r="UIF141" s="22"/>
      <c r="UIG141" s="22"/>
      <c r="UIH141" s="22"/>
      <c r="UII141" s="22"/>
      <c r="UIJ141" s="22"/>
      <c r="UIK141" s="22"/>
      <c r="UIL141" s="22"/>
      <c r="UIM141" s="22"/>
      <c r="UIN141" s="22"/>
      <c r="UIO141" s="22"/>
      <c r="UIP141" s="22"/>
      <c r="UIQ141" s="22"/>
      <c r="UIR141" s="22"/>
      <c r="UIS141" s="22"/>
      <c r="UIT141" s="22"/>
      <c r="UIU141" s="22"/>
      <c r="UIV141" s="22"/>
      <c r="UIW141" s="22"/>
      <c r="UIX141" s="22"/>
      <c r="UIY141" s="22"/>
      <c r="UIZ141" s="22"/>
      <c r="UJA141" s="22"/>
      <c r="UJB141" s="22"/>
      <c r="UJC141" s="22"/>
      <c r="UJD141" s="22"/>
      <c r="UJE141" s="22"/>
      <c r="UJF141" s="22"/>
      <c r="UJG141" s="22"/>
      <c r="UJH141" s="22"/>
      <c r="UJI141" s="22"/>
      <c r="UJJ141" s="22"/>
      <c r="UJK141" s="22"/>
      <c r="UJL141" s="22"/>
      <c r="UJM141" s="22"/>
      <c r="UJN141" s="22"/>
      <c r="UJO141" s="22"/>
      <c r="UJP141" s="22"/>
      <c r="UJQ141" s="22"/>
      <c r="UJR141" s="22"/>
      <c r="UJS141" s="22"/>
      <c r="UJT141" s="22"/>
      <c r="UJU141" s="22"/>
      <c r="UJV141" s="22"/>
      <c r="UJW141" s="22"/>
      <c r="UJX141" s="22"/>
      <c r="UJY141" s="22"/>
      <c r="UJZ141" s="22"/>
      <c r="UKA141" s="22"/>
      <c r="UKB141" s="22"/>
      <c r="UKC141" s="22"/>
      <c r="UKD141" s="22"/>
      <c r="UKE141" s="22"/>
      <c r="UKF141" s="22"/>
      <c r="UKG141" s="22"/>
      <c r="UKH141" s="22"/>
      <c r="UKI141" s="22"/>
      <c r="UKJ141" s="22"/>
      <c r="UKK141" s="22"/>
      <c r="UKL141" s="22"/>
      <c r="UKM141" s="22"/>
      <c r="UKN141" s="22"/>
      <c r="UKO141" s="22"/>
      <c r="UKP141" s="22"/>
      <c r="UKQ141" s="22"/>
      <c r="UKR141" s="22"/>
      <c r="UKS141" s="22"/>
      <c r="UKT141" s="22"/>
      <c r="UKU141" s="22"/>
      <c r="UKV141" s="22"/>
      <c r="UKW141" s="22"/>
      <c r="UKX141" s="22"/>
      <c r="UKY141" s="22"/>
      <c r="UKZ141" s="22"/>
      <c r="ULA141" s="22"/>
      <c r="ULB141" s="22"/>
      <c r="ULC141" s="22"/>
      <c r="ULD141" s="22"/>
      <c r="ULE141" s="22"/>
      <c r="ULF141" s="22"/>
      <c r="ULG141" s="22"/>
      <c r="ULH141" s="22"/>
      <c r="ULI141" s="22"/>
      <c r="ULJ141" s="22"/>
      <c r="ULK141" s="22"/>
      <c r="ULL141" s="22"/>
      <c r="ULM141" s="22"/>
      <c r="ULN141" s="22"/>
      <c r="ULO141" s="22"/>
      <c r="ULP141" s="22"/>
      <c r="ULQ141" s="22"/>
      <c r="ULR141" s="22"/>
      <c r="ULS141" s="22"/>
      <c r="ULT141" s="22"/>
      <c r="ULU141" s="22"/>
      <c r="ULV141" s="22"/>
      <c r="ULW141" s="22"/>
      <c r="ULX141" s="22"/>
      <c r="ULY141" s="22"/>
      <c r="ULZ141" s="22"/>
      <c r="UMA141" s="22"/>
      <c r="UMB141" s="22"/>
      <c r="UMC141" s="22"/>
      <c r="UMD141" s="22"/>
      <c r="UME141" s="22"/>
      <c r="UMF141" s="22"/>
      <c r="UMG141" s="22"/>
      <c r="UMH141" s="22"/>
      <c r="UMI141" s="22"/>
      <c r="UMJ141" s="22"/>
      <c r="UMK141" s="22"/>
      <c r="UML141" s="22"/>
      <c r="UMM141" s="22"/>
      <c r="UMN141" s="22"/>
      <c r="UMO141" s="22"/>
      <c r="UMP141" s="22"/>
      <c r="UMQ141" s="22"/>
      <c r="UMR141" s="22"/>
      <c r="UMS141" s="22"/>
      <c r="UMT141" s="22"/>
      <c r="UMU141" s="22"/>
      <c r="UMV141" s="22"/>
      <c r="UMW141" s="22"/>
      <c r="UMX141" s="22"/>
      <c r="UMY141" s="22"/>
      <c r="UMZ141" s="22"/>
      <c r="UNA141" s="22"/>
      <c r="UNB141" s="22"/>
      <c r="UNC141" s="22"/>
      <c r="UND141" s="22"/>
      <c r="UNE141" s="22"/>
      <c r="UNF141" s="22"/>
      <c r="UNG141" s="22"/>
      <c r="UNH141" s="22"/>
      <c r="UNI141" s="22"/>
      <c r="UNJ141" s="22"/>
      <c r="UNK141" s="22"/>
      <c r="UNL141" s="22"/>
      <c r="UNM141" s="22"/>
      <c r="UNN141" s="22"/>
      <c r="UNO141" s="22"/>
      <c r="UNP141" s="22"/>
      <c r="UNQ141" s="22"/>
      <c r="UNR141" s="22"/>
      <c r="UNS141" s="22"/>
      <c r="UNT141" s="22"/>
      <c r="UNU141" s="22"/>
      <c r="UNV141" s="22"/>
      <c r="UNW141" s="22"/>
      <c r="UNX141" s="22"/>
      <c r="UNY141" s="22"/>
      <c r="UNZ141" s="22"/>
      <c r="UOA141" s="22"/>
      <c r="UOB141" s="22"/>
      <c r="UOC141" s="22"/>
      <c r="UOD141" s="22"/>
      <c r="UOE141" s="22"/>
      <c r="UOF141" s="22"/>
      <c r="UOG141" s="22"/>
      <c r="UOH141" s="22"/>
      <c r="UOI141" s="22"/>
      <c r="UOJ141" s="22"/>
      <c r="UOK141" s="22"/>
      <c r="UOL141" s="22"/>
      <c r="UOM141" s="22"/>
      <c r="UON141" s="22"/>
      <c r="UOO141" s="22"/>
      <c r="UOP141" s="22"/>
      <c r="UOQ141" s="22"/>
      <c r="UOR141" s="22"/>
      <c r="UOS141" s="22"/>
      <c r="UOT141" s="22"/>
      <c r="UOU141" s="22"/>
      <c r="UOV141" s="22"/>
      <c r="UOW141" s="22"/>
      <c r="UOX141" s="22"/>
      <c r="UOY141" s="22"/>
      <c r="UOZ141" s="22"/>
      <c r="UPA141" s="22"/>
      <c r="UPB141" s="22"/>
      <c r="UPC141" s="22"/>
      <c r="UPD141" s="22"/>
      <c r="UPE141" s="22"/>
      <c r="UPF141" s="22"/>
      <c r="UPG141" s="22"/>
      <c r="UPH141" s="22"/>
      <c r="UPI141" s="22"/>
      <c r="UPJ141" s="22"/>
      <c r="UPK141" s="22"/>
      <c r="UPL141" s="22"/>
      <c r="UPM141" s="22"/>
      <c r="UPN141" s="22"/>
      <c r="UPO141" s="22"/>
      <c r="UPP141" s="22"/>
      <c r="UPQ141" s="22"/>
      <c r="UPR141" s="22"/>
      <c r="UPS141" s="22"/>
      <c r="UPT141" s="22"/>
      <c r="UPU141" s="22"/>
      <c r="UPV141" s="22"/>
      <c r="UPW141" s="22"/>
      <c r="UPX141" s="22"/>
      <c r="UPY141" s="22"/>
      <c r="UPZ141" s="22"/>
      <c r="UQA141" s="22"/>
      <c r="UQB141" s="22"/>
      <c r="UQC141" s="22"/>
      <c r="UQD141" s="22"/>
      <c r="UQE141" s="22"/>
      <c r="UQF141" s="22"/>
      <c r="UQG141" s="22"/>
      <c r="UQH141" s="22"/>
      <c r="UQI141" s="22"/>
      <c r="UQJ141" s="22"/>
      <c r="UQK141" s="22"/>
      <c r="UQL141" s="22"/>
      <c r="UQM141" s="22"/>
      <c r="UQN141" s="22"/>
      <c r="UQO141" s="22"/>
      <c r="UQP141" s="22"/>
      <c r="UQQ141" s="22"/>
      <c r="UQR141" s="22"/>
      <c r="UQS141" s="22"/>
      <c r="UQT141" s="22"/>
      <c r="UQU141" s="22"/>
      <c r="UQV141" s="22"/>
      <c r="UQW141" s="22"/>
      <c r="UQX141" s="22"/>
      <c r="UQY141" s="22"/>
      <c r="UQZ141" s="22"/>
      <c r="URA141" s="22"/>
      <c r="URB141" s="22"/>
      <c r="URC141" s="22"/>
      <c r="URD141" s="22"/>
      <c r="URE141" s="22"/>
      <c r="URF141" s="22"/>
      <c r="URG141" s="22"/>
      <c r="URH141" s="22"/>
      <c r="URI141" s="22"/>
      <c r="URJ141" s="22"/>
      <c r="URK141" s="22"/>
      <c r="URL141" s="22"/>
      <c r="URM141" s="22"/>
      <c r="URN141" s="22"/>
      <c r="URO141" s="22"/>
      <c r="URP141" s="22"/>
      <c r="URQ141" s="22"/>
      <c r="URR141" s="22"/>
      <c r="URS141" s="22"/>
      <c r="URT141" s="22"/>
      <c r="URU141" s="22"/>
      <c r="URV141" s="22"/>
      <c r="URW141" s="22"/>
      <c r="URX141" s="22"/>
      <c r="URY141" s="22"/>
      <c r="URZ141" s="22"/>
      <c r="USA141" s="22"/>
      <c r="USB141" s="22"/>
      <c r="USC141" s="22"/>
      <c r="USD141" s="22"/>
      <c r="USE141" s="22"/>
      <c r="USF141" s="22"/>
      <c r="USG141" s="22"/>
      <c r="USH141" s="22"/>
      <c r="USI141" s="22"/>
      <c r="USJ141" s="22"/>
      <c r="USK141" s="22"/>
      <c r="USL141" s="22"/>
      <c r="USM141" s="22"/>
      <c r="USN141" s="22"/>
      <c r="USO141" s="22"/>
      <c r="USP141" s="22"/>
      <c r="USQ141" s="22"/>
      <c r="USR141" s="22"/>
      <c r="USS141" s="22"/>
      <c r="UST141" s="22"/>
      <c r="USU141" s="22"/>
      <c r="USV141" s="22"/>
      <c r="USW141" s="22"/>
      <c r="USX141" s="22"/>
      <c r="USY141" s="22"/>
      <c r="USZ141" s="22"/>
      <c r="UTA141" s="22"/>
      <c r="UTB141" s="22"/>
      <c r="UTC141" s="22"/>
      <c r="UTD141" s="22"/>
      <c r="UTE141" s="22"/>
      <c r="UTF141" s="22"/>
      <c r="UTG141" s="22"/>
      <c r="UTH141" s="22"/>
      <c r="UTI141" s="22"/>
      <c r="UTJ141" s="22"/>
      <c r="UTK141" s="22"/>
      <c r="UTL141" s="22"/>
      <c r="UTM141" s="22"/>
      <c r="UTN141" s="22"/>
      <c r="UTO141" s="22"/>
      <c r="UTP141" s="22"/>
      <c r="UTQ141" s="22"/>
      <c r="UTR141" s="22"/>
      <c r="UTS141" s="22"/>
      <c r="UTT141" s="22"/>
      <c r="UTU141" s="22"/>
      <c r="UTV141" s="22"/>
      <c r="UTW141" s="22"/>
      <c r="UTX141" s="22"/>
      <c r="UTY141" s="22"/>
      <c r="UTZ141" s="22"/>
      <c r="UUA141" s="22"/>
      <c r="UUB141" s="22"/>
      <c r="UUC141" s="22"/>
      <c r="UUD141" s="22"/>
      <c r="UUE141" s="22"/>
      <c r="UUF141" s="22"/>
      <c r="UUG141" s="22"/>
      <c r="UUH141" s="22"/>
      <c r="UUI141" s="22"/>
      <c r="UUJ141" s="22"/>
      <c r="UUK141" s="22"/>
      <c r="UUL141" s="22"/>
      <c r="UUM141" s="22"/>
      <c r="UUN141" s="22"/>
      <c r="UUO141" s="22"/>
      <c r="UUP141" s="22"/>
      <c r="UUQ141" s="22"/>
      <c r="UUR141" s="22"/>
      <c r="UUS141" s="22"/>
      <c r="UUT141" s="22"/>
      <c r="UUU141" s="22"/>
      <c r="UUV141" s="22"/>
      <c r="UUW141" s="22"/>
      <c r="UUX141" s="22"/>
      <c r="UUY141" s="22"/>
      <c r="UUZ141" s="22"/>
      <c r="UVA141" s="22"/>
      <c r="UVB141" s="22"/>
      <c r="UVC141" s="22"/>
      <c r="UVD141" s="22"/>
      <c r="UVE141" s="22"/>
      <c r="UVF141" s="22"/>
      <c r="UVG141" s="22"/>
      <c r="UVH141" s="22"/>
      <c r="UVI141" s="22"/>
      <c r="UVJ141" s="22"/>
      <c r="UVK141" s="22"/>
      <c r="UVL141" s="22"/>
      <c r="UVM141" s="22"/>
      <c r="UVN141" s="22"/>
      <c r="UVO141" s="22"/>
      <c r="UVP141" s="22"/>
      <c r="UVQ141" s="22"/>
      <c r="UVR141" s="22"/>
      <c r="UVS141" s="22"/>
      <c r="UVT141" s="22"/>
      <c r="UVU141" s="22"/>
      <c r="UVV141" s="22"/>
      <c r="UVW141" s="22"/>
      <c r="UVX141" s="22"/>
      <c r="UVY141" s="22"/>
      <c r="UVZ141" s="22"/>
      <c r="UWA141" s="22"/>
      <c r="UWB141" s="22"/>
      <c r="UWC141" s="22"/>
      <c r="UWD141" s="22"/>
      <c r="UWE141" s="22"/>
      <c r="UWF141" s="22"/>
      <c r="UWG141" s="22"/>
      <c r="UWH141" s="22"/>
      <c r="UWI141" s="22"/>
      <c r="UWJ141" s="22"/>
      <c r="UWK141" s="22"/>
      <c r="UWL141" s="22"/>
      <c r="UWM141" s="22"/>
      <c r="UWN141" s="22"/>
      <c r="UWO141" s="22"/>
      <c r="UWP141" s="22"/>
      <c r="UWQ141" s="22"/>
      <c r="UWR141" s="22"/>
      <c r="UWS141" s="22"/>
      <c r="UWT141" s="22"/>
      <c r="UWU141" s="22"/>
      <c r="UWV141" s="22"/>
      <c r="UWW141" s="22"/>
      <c r="UWX141" s="22"/>
      <c r="UWY141" s="22"/>
      <c r="UWZ141" s="22"/>
      <c r="UXA141" s="22"/>
      <c r="UXB141" s="22"/>
      <c r="UXC141" s="22"/>
      <c r="UXD141" s="22"/>
      <c r="UXE141" s="22"/>
      <c r="UXF141" s="22"/>
      <c r="UXG141" s="22"/>
      <c r="UXH141" s="22"/>
      <c r="UXI141" s="22"/>
      <c r="UXJ141" s="22"/>
      <c r="UXK141" s="22"/>
      <c r="UXL141" s="22"/>
      <c r="UXM141" s="22"/>
      <c r="UXN141" s="22"/>
      <c r="UXO141" s="22"/>
      <c r="UXP141" s="22"/>
      <c r="UXQ141" s="22"/>
      <c r="UXR141" s="22"/>
      <c r="UXS141" s="22"/>
      <c r="UXT141" s="22"/>
      <c r="UXU141" s="22"/>
      <c r="UXV141" s="22"/>
      <c r="UXW141" s="22"/>
      <c r="UXX141" s="22"/>
      <c r="UXY141" s="22"/>
      <c r="UXZ141" s="22"/>
      <c r="UYA141" s="22"/>
      <c r="UYB141" s="22"/>
      <c r="UYC141" s="22"/>
      <c r="UYD141" s="22"/>
      <c r="UYE141" s="22"/>
      <c r="UYF141" s="22"/>
      <c r="UYG141" s="22"/>
      <c r="UYH141" s="22"/>
      <c r="UYI141" s="22"/>
      <c r="UYJ141" s="22"/>
      <c r="UYK141" s="22"/>
      <c r="UYL141" s="22"/>
      <c r="UYM141" s="22"/>
      <c r="UYN141" s="22"/>
      <c r="UYO141" s="22"/>
      <c r="UYP141" s="22"/>
      <c r="UYQ141" s="22"/>
      <c r="UYR141" s="22"/>
      <c r="UYS141" s="22"/>
      <c r="UYT141" s="22"/>
      <c r="UYU141" s="22"/>
      <c r="UYV141" s="22"/>
      <c r="UYW141" s="22"/>
      <c r="UYX141" s="22"/>
      <c r="UYY141" s="22"/>
      <c r="UYZ141" s="22"/>
      <c r="UZA141" s="22"/>
      <c r="UZB141" s="22"/>
      <c r="UZC141" s="22"/>
      <c r="UZD141" s="22"/>
      <c r="UZE141" s="22"/>
      <c r="UZF141" s="22"/>
      <c r="UZG141" s="22"/>
      <c r="UZH141" s="22"/>
      <c r="UZI141" s="22"/>
      <c r="UZJ141" s="22"/>
      <c r="UZK141" s="22"/>
      <c r="UZL141" s="22"/>
      <c r="UZM141" s="22"/>
      <c r="UZN141" s="22"/>
      <c r="UZO141" s="22"/>
      <c r="UZP141" s="22"/>
      <c r="UZQ141" s="22"/>
      <c r="UZR141" s="22"/>
      <c r="UZS141" s="22"/>
      <c r="UZT141" s="22"/>
      <c r="UZU141" s="22"/>
      <c r="UZV141" s="22"/>
      <c r="UZW141" s="22"/>
      <c r="UZX141" s="22"/>
      <c r="UZY141" s="22"/>
      <c r="UZZ141" s="22"/>
      <c r="VAA141" s="22"/>
      <c r="VAB141" s="22"/>
      <c r="VAC141" s="22"/>
      <c r="VAD141" s="22"/>
      <c r="VAE141" s="22"/>
      <c r="VAF141" s="22"/>
      <c r="VAG141" s="22"/>
      <c r="VAH141" s="22"/>
      <c r="VAI141" s="22"/>
      <c r="VAJ141" s="22"/>
      <c r="VAK141" s="22"/>
      <c r="VAL141" s="22"/>
      <c r="VAM141" s="22"/>
      <c r="VAN141" s="22"/>
      <c r="VAO141" s="22"/>
      <c r="VAP141" s="22"/>
      <c r="VAQ141" s="22"/>
      <c r="VAR141" s="22"/>
      <c r="VAS141" s="22"/>
      <c r="VAT141" s="22"/>
      <c r="VAU141" s="22"/>
      <c r="VAV141" s="22"/>
      <c r="VAW141" s="22"/>
      <c r="VAX141" s="22"/>
      <c r="VAY141" s="22"/>
      <c r="VAZ141" s="22"/>
      <c r="VBA141" s="22"/>
      <c r="VBB141" s="22"/>
      <c r="VBC141" s="22"/>
      <c r="VBD141" s="22"/>
      <c r="VBE141" s="22"/>
      <c r="VBF141" s="22"/>
      <c r="VBG141" s="22"/>
      <c r="VBH141" s="22"/>
      <c r="VBI141" s="22"/>
      <c r="VBJ141" s="22"/>
      <c r="VBK141" s="22"/>
      <c r="VBL141" s="22"/>
      <c r="VBM141" s="22"/>
      <c r="VBN141" s="22"/>
      <c r="VBO141" s="22"/>
      <c r="VBP141" s="22"/>
      <c r="VBQ141" s="22"/>
      <c r="VBR141" s="22"/>
      <c r="VBS141" s="22"/>
      <c r="VBT141" s="22"/>
      <c r="VBU141" s="22"/>
      <c r="VBV141" s="22"/>
      <c r="VBW141" s="22"/>
      <c r="VBX141" s="22"/>
      <c r="VBY141" s="22"/>
      <c r="VBZ141" s="22"/>
      <c r="VCA141" s="22"/>
      <c r="VCB141" s="22"/>
      <c r="VCC141" s="22"/>
      <c r="VCD141" s="22"/>
      <c r="VCE141" s="22"/>
      <c r="VCF141" s="22"/>
      <c r="VCG141" s="22"/>
      <c r="VCH141" s="22"/>
      <c r="VCI141" s="22"/>
      <c r="VCJ141" s="22"/>
      <c r="VCK141" s="22"/>
      <c r="VCL141" s="22"/>
      <c r="VCM141" s="22"/>
      <c r="VCN141" s="22"/>
      <c r="VCO141" s="22"/>
      <c r="VCP141" s="22"/>
      <c r="VCQ141" s="22"/>
      <c r="VCR141" s="22"/>
      <c r="VCS141" s="22"/>
      <c r="VCT141" s="22"/>
      <c r="VCU141" s="22"/>
      <c r="VCV141" s="22"/>
      <c r="VCW141" s="22"/>
      <c r="VCX141" s="22"/>
      <c r="VCY141" s="22"/>
      <c r="VCZ141" s="22"/>
      <c r="VDA141" s="22"/>
      <c r="VDB141" s="22"/>
      <c r="VDC141" s="22"/>
      <c r="VDD141" s="22"/>
      <c r="VDE141" s="22"/>
      <c r="VDF141" s="22"/>
      <c r="VDG141" s="22"/>
      <c r="VDH141" s="22"/>
      <c r="VDI141" s="22"/>
      <c r="VDJ141" s="22"/>
      <c r="VDK141" s="22"/>
      <c r="VDL141" s="22"/>
      <c r="VDM141" s="22"/>
      <c r="VDN141" s="22"/>
      <c r="VDO141" s="22"/>
      <c r="VDP141" s="22"/>
      <c r="VDQ141" s="22"/>
      <c r="VDR141" s="22"/>
      <c r="VDS141" s="22"/>
      <c r="VDT141" s="22"/>
      <c r="VDU141" s="22"/>
      <c r="VDV141" s="22"/>
      <c r="VDW141" s="22"/>
      <c r="VDX141" s="22"/>
      <c r="VDY141" s="22"/>
      <c r="VDZ141" s="22"/>
      <c r="VEA141" s="22"/>
      <c r="VEB141" s="22"/>
      <c r="VEC141" s="22"/>
      <c r="VED141" s="22"/>
      <c r="VEE141" s="22"/>
      <c r="VEF141" s="22"/>
      <c r="VEG141" s="22"/>
      <c r="VEH141" s="22"/>
      <c r="VEI141" s="22"/>
      <c r="VEJ141" s="22"/>
      <c r="VEK141" s="22"/>
      <c r="VEL141" s="22"/>
      <c r="VEM141" s="22"/>
      <c r="VEN141" s="22"/>
      <c r="VEO141" s="22"/>
      <c r="VEP141" s="22"/>
      <c r="VEQ141" s="22"/>
      <c r="VER141" s="22"/>
      <c r="VES141" s="22"/>
      <c r="VET141" s="22"/>
      <c r="VEU141" s="22"/>
      <c r="VEV141" s="22"/>
      <c r="VEW141" s="22"/>
      <c r="VEX141" s="22"/>
      <c r="VEY141" s="22"/>
      <c r="VEZ141" s="22"/>
      <c r="VFA141" s="22"/>
      <c r="VFB141" s="22"/>
      <c r="VFC141" s="22"/>
      <c r="VFD141" s="22"/>
      <c r="VFE141" s="22"/>
      <c r="VFF141" s="22"/>
      <c r="VFG141" s="22"/>
      <c r="VFH141" s="22"/>
      <c r="VFI141" s="22"/>
      <c r="VFJ141" s="22"/>
      <c r="VFK141" s="22"/>
      <c r="VFL141" s="22"/>
      <c r="VFM141" s="22"/>
      <c r="VFN141" s="22"/>
      <c r="VFO141" s="22"/>
      <c r="VFP141" s="22"/>
      <c r="VFQ141" s="22"/>
      <c r="VFR141" s="22"/>
      <c r="VFS141" s="22"/>
      <c r="VFT141" s="22"/>
      <c r="VFU141" s="22"/>
      <c r="VFV141" s="22"/>
      <c r="VFW141" s="22"/>
      <c r="VFX141" s="22"/>
      <c r="VFY141" s="22"/>
      <c r="VFZ141" s="22"/>
      <c r="VGA141" s="22"/>
      <c r="VGB141" s="22"/>
      <c r="VGC141" s="22"/>
      <c r="VGD141" s="22"/>
      <c r="VGE141" s="22"/>
      <c r="VGF141" s="22"/>
      <c r="VGG141" s="22"/>
      <c r="VGH141" s="22"/>
      <c r="VGI141" s="22"/>
      <c r="VGJ141" s="22"/>
      <c r="VGK141" s="22"/>
      <c r="VGL141" s="22"/>
      <c r="VGM141" s="22"/>
      <c r="VGN141" s="22"/>
      <c r="VGO141" s="22"/>
      <c r="VGP141" s="22"/>
      <c r="VGQ141" s="22"/>
      <c r="VGR141" s="22"/>
      <c r="VGS141" s="22"/>
      <c r="VGT141" s="22"/>
      <c r="VGU141" s="22"/>
      <c r="VGV141" s="22"/>
      <c r="VGW141" s="22"/>
      <c r="VGX141" s="22"/>
      <c r="VGY141" s="22"/>
      <c r="VGZ141" s="22"/>
      <c r="VHA141" s="22"/>
      <c r="VHB141" s="22"/>
      <c r="VHC141" s="22"/>
      <c r="VHD141" s="22"/>
      <c r="VHE141" s="22"/>
      <c r="VHF141" s="22"/>
      <c r="VHG141" s="22"/>
      <c r="VHH141" s="22"/>
      <c r="VHI141" s="22"/>
      <c r="VHJ141" s="22"/>
      <c r="VHK141" s="22"/>
      <c r="VHL141" s="22"/>
      <c r="VHM141" s="22"/>
      <c r="VHN141" s="22"/>
      <c r="VHO141" s="22"/>
      <c r="VHP141" s="22"/>
      <c r="VHQ141" s="22"/>
      <c r="VHR141" s="22"/>
      <c r="VHS141" s="22"/>
      <c r="VHT141" s="22"/>
      <c r="VHU141" s="22"/>
      <c r="VHV141" s="22"/>
      <c r="VHW141" s="22"/>
      <c r="VHX141" s="22"/>
      <c r="VHY141" s="22"/>
      <c r="VHZ141" s="22"/>
      <c r="VIA141" s="22"/>
      <c r="VIB141" s="22"/>
      <c r="VIC141" s="22"/>
      <c r="VID141" s="22"/>
      <c r="VIE141" s="22"/>
      <c r="VIF141" s="22"/>
      <c r="VIG141" s="22"/>
      <c r="VIH141" s="22"/>
      <c r="VII141" s="22"/>
      <c r="VIJ141" s="22"/>
      <c r="VIK141" s="22"/>
      <c r="VIL141" s="22"/>
      <c r="VIM141" s="22"/>
      <c r="VIN141" s="22"/>
      <c r="VIO141" s="22"/>
      <c r="VIP141" s="22"/>
      <c r="VIQ141" s="22"/>
      <c r="VIR141" s="22"/>
      <c r="VIS141" s="22"/>
      <c r="VIT141" s="22"/>
      <c r="VIU141" s="22"/>
      <c r="VIV141" s="22"/>
      <c r="VIW141" s="22"/>
      <c r="VIX141" s="22"/>
      <c r="VIY141" s="22"/>
      <c r="VIZ141" s="22"/>
      <c r="VJA141" s="22"/>
      <c r="VJB141" s="22"/>
      <c r="VJC141" s="22"/>
      <c r="VJD141" s="22"/>
      <c r="VJE141" s="22"/>
      <c r="VJF141" s="22"/>
      <c r="VJG141" s="22"/>
      <c r="VJH141" s="22"/>
      <c r="VJI141" s="22"/>
      <c r="VJJ141" s="22"/>
      <c r="VJK141" s="22"/>
      <c r="VJL141" s="22"/>
      <c r="VJM141" s="22"/>
      <c r="VJN141" s="22"/>
      <c r="VJO141" s="22"/>
      <c r="VJP141" s="22"/>
      <c r="VJQ141" s="22"/>
      <c r="VJR141" s="22"/>
      <c r="VJS141" s="22"/>
      <c r="VJT141" s="22"/>
      <c r="VJU141" s="22"/>
      <c r="VJV141" s="22"/>
      <c r="VJW141" s="22"/>
      <c r="VJX141" s="22"/>
      <c r="VJY141" s="22"/>
      <c r="VJZ141" s="22"/>
      <c r="VKA141" s="22"/>
      <c r="VKB141" s="22"/>
      <c r="VKC141" s="22"/>
      <c r="VKD141" s="22"/>
      <c r="VKE141" s="22"/>
      <c r="VKF141" s="22"/>
      <c r="VKG141" s="22"/>
      <c r="VKH141" s="22"/>
      <c r="VKI141" s="22"/>
      <c r="VKJ141" s="22"/>
      <c r="VKK141" s="22"/>
      <c r="VKL141" s="22"/>
      <c r="VKM141" s="22"/>
      <c r="VKN141" s="22"/>
      <c r="VKO141" s="22"/>
      <c r="VKP141" s="22"/>
      <c r="VKQ141" s="22"/>
      <c r="VKR141" s="22"/>
      <c r="VKS141" s="22"/>
      <c r="VKT141" s="22"/>
      <c r="VKU141" s="22"/>
      <c r="VKV141" s="22"/>
      <c r="VKW141" s="22"/>
      <c r="VKX141" s="22"/>
      <c r="VKY141" s="22"/>
      <c r="VKZ141" s="22"/>
      <c r="VLA141" s="22"/>
      <c r="VLB141" s="22"/>
      <c r="VLC141" s="22"/>
      <c r="VLD141" s="22"/>
      <c r="VLE141" s="22"/>
      <c r="VLF141" s="22"/>
      <c r="VLG141" s="22"/>
      <c r="VLH141" s="22"/>
      <c r="VLI141" s="22"/>
      <c r="VLJ141" s="22"/>
      <c r="VLK141" s="22"/>
      <c r="VLL141" s="22"/>
      <c r="VLM141" s="22"/>
      <c r="VLN141" s="22"/>
      <c r="VLO141" s="22"/>
      <c r="VLP141" s="22"/>
      <c r="VLQ141" s="22"/>
      <c r="VLR141" s="22"/>
      <c r="VLS141" s="22"/>
      <c r="VLT141" s="22"/>
      <c r="VLU141" s="22"/>
      <c r="VLV141" s="22"/>
      <c r="VLW141" s="22"/>
      <c r="VLX141" s="22"/>
      <c r="VLY141" s="22"/>
      <c r="VLZ141" s="22"/>
      <c r="VMA141" s="22"/>
      <c r="VMB141" s="22"/>
      <c r="VMC141" s="22"/>
      <c r="VMD141" s="22"/>
      <c r="VME141" s="22"/>
      <c r="VMF141" s="22"/>
      <c r="VMG141" s="22"/>
      <c r="VMH141" s="22"/>
      <c r="VMI141" s="22"/>
      <c r="VMJ141" s="22"/>
      <c r="VMK141" s="22"/>
      <c r="VML141" s="22"/>
      <c r="VMM141" s="22"/>
      <c r="VMN141" s="22"/>
      <c r="VMO141" s="22"/>
      <c r="VMP141" s="22"/>
      <c r="VMQ141" s="22"/>
      <c r="VMR141" s="22"/>
      <c r="VMS141" s="22"/>
      <c r="VMT141" s="22"/>
      <c r="VMU141" s="22"/>
      <c r="VMV141" s="22"/>
      <c r="VMW141" s="22"/>
      <c r="VMX141" s="22"/>
      <c r="VMY141" s="22"/>
      <c r="VMZ141" s="22"/>
      <c r="VNA141" s="22"/>
      <c r="VNB141" s="22"/>
      <c r="VNC141" s="22"/>
      <c r="VND141" s="22"/>
      <c r="VNE141" s="22"/>
      <c r="VNF141" s="22"/>
      <c r="VNG141" s="22"/>
      <c r="VNH141" s="22"/>
      <c r="VNI141" s="22"/>
      <c r="VNJ141" s="22"/>
      <c r="VNK141" s="22"/>
      <c r="VNL141" s="22"/>
      <c r="VNM141" s="22"/>
      <c r="VNN141" s="22"/>
      <c r="VNO141" s="22"/>
      <c r="VNP141" s="22"/>
      <c r="VNQ141" s="22"/>
      <c r="VNR141" s="22"/>
      <c r="VNS141" s="22"/>
      <c r="VNT141" s="22"/>
      <c r="VNU141" s="22"/>
      <c r="VNV141" s="22"/>
      <c r="VNW141" s="22"/>
      <c r="VNX141" s="22"/>
      <c r="VNY141" s="22"/>
      <c r="VNZ141" s="22"/>
      <c r="VOA141" s="22"/>
      <c r="VOB141" s="22"/>
      <c r="VOC141" s="22"/>
      <c r="VOD141" s="22"/>
      <c r="VOE141" s="22"/>
      <c r="VOF141" s="22"/>
      <c r="VOG141" s="22"/>
      <c r="VOH141" s="22"/>
      <c r="VOI141" s="22"/>
      <c r="VOJ141" s="22"/>
      <c r="VOK141" s="22"/>
      <c r="VOL141" s="22"/>
      <c r="VOM141" s="22"/>
      <c r="VON141" s="22"/>
      <c r="VOO141" s="22"/>
      <c r="VOP141" s="22"/>
      <c r="VOQ141" s="22"/>
      <c r="VOR141" s="22"/>
      <c r="VOS141" s="22"/>
      <c r="VOT141" s="22"/>
      <c r="VOU141" s="22"/>
      <c r="VOV141" s="22"/>
      <c r="VOW141" s="22"/>
      <c r="VOX141" s="22"/>
      <c r="VOY141" s="22"/>
      <c r="VOZ141" s="22"/>
      <c r="VPA141" s="22"/>
      <c r="VPB141" s="22"/>
      <c r="VPC141" s="22"/>
      <c r="VPD141" s="22"/>
      <c r="VPE141" s="22"/>
      <c r="VPF141" s="22"/>
      <c r="VPG141" s="22"/>
      <c r="VPH141" s="22"/>
      <c r="VPI141" s="22"/>
      <c r="VPJ141" s="22"/>
      <c r="VPK141" s="22"/>
      <c r="VPL141" s="22"/>
      <c r="VPM141" s="22"/>
      <c r="VPN141" s="22"/>
      <c r="VPO141" s="22"/>
      <c r="VPP141" s="22"/>
      <c r="VPQ141" s="22"/>
      <c r="VPR141" s="22"/>
      <c r="VPS141" s="22"/>
      <c r="VPT141" s="22"/>
      <c r="VPU141" s="22"/>
      <c r="VPV141" s="22"/>
      <c r="VPW141" s="22"/>
      <c r="VPX141" s="22"/>
      <c r="VPY141" s="22"/>
      <c r="VPZ141" s="22"/>
      <c r="VQA141" s="22"/>
      <c r="VQB141" s="22"/>
      <c r="VQC141" s="22"/>
      <c r="VQD141" s="22"/>
      <c r="VQE141" s="22"/>
      <c r="VQF141" s="22"/>
      <c r="VQG141" s="22"/>
      <c r="VQH141" s="22"/>
      <c r="VQI141" s="22"/>
      <c r="VQJ141" s="22"/>
      <c r="VQK141" s="22"/>
      <c r="VQL141" s="22"/>
      <c r="VQM141" s="22"/>
      <c r="VQN141" s="22"/>
      <c r="VQO141" s="22"/>
      <c r="VQP141" s="22"/>
      <c r="VQQ141" s="22"/>
      <c r="VQR141" s="22"/>
      <c r="VQS141" s="22"/>
      <c r="VQT141" s="22"/>
      <c r="VQU141" s="22"/>
      <c r="VQV141" s="22"/>
      <c r="VQW141" s="22"/>
      <c r="VQX141" s="22"/>
      <c r="VQY141" s="22"/>
      <c r="VQZ141" s="22"/>
      <c r="VRA141" s="22"/>
      <c r="VRB141" s="22"/>
      <c r="VRC141" s="22"/>
      <c r="VRD141" s="22"/>
      <c r="VRE141" s="22"/>
      <c r="VRF141" s="22"/>
      <c r="VRG141" s="22"/>
      <c r="VRH141" s="22"/>
      <c r="VRI141" s="22"/>
      <c r="VRJ141" s="22"/>
      <c r="VRK141" s="22"/>
      <c r="VRL141" s="22"/>
      <c r="VRM141" s="22"/>
      <c r="VRN141" s="22"/>
      <c r="VRO141" s="22"/>
      <c r="VRP141" s="22"/>
      <c r="VRQ141" s="22"/>
      <c r="VRR141" s="22"/>
      <c r="VRS141" s="22"/>
      <c r="VRT141" s="22"/>
      <c r="VRU141" s="22"/>
      <c r="VRV141" s="22"/>
      <c r="VRW141" s="22"/>
      <c r="VRX141" s="22"/>
      <c r="VRY141" s="22"/>
      <c r="VRZ141" s="22"/>
      <c r="VSA141" s="22"/>
      <c r="VSB141" s="22"/>
      <c r="VSC141" s="22"/>
      <c r="VSD141" s="22"/>
      <c r="VSE141" s="22"/>
      <c r="VSF141" s="22"/>
      <c r="VSG141" s="22"/>
      <c r="VSH141" s="22"/>
      <c r="VSI141" s="22"/>
      <c r="VSJ141" s="22"/>
      <c r="VSK141" s="22"/>
      <c r="VSL141" s="22"/>
      <c r="VSM141" s="22"/>
      <c r="VSN141" s="22"/>
      <c r="VSO141" s="22"/>
      <c r="VSP141" s="22"/>
      <c r="VSQ141" s="22"/>
      <c r="VSR141" s="22"/>
      <c r="VSS141" s="22"/>
      <c r="VST141" s="22"/>
      <c r="VSU141" s="22"/>
      <c r="VSV141" s="22"/>
      <c r="VSW141" s="22"/>
      <c r="VSX141" s="22"/>
      <c r="VSY141" s="22"/>
      <c r="VSZ141" s="22"/>
      <c r="VTA141" s="22"/>
      <c r="VTB141" s="22"/>
      <c r="VTC141" s="22"/>
      <c r="VTD141" s="22"/>
      <c r="VTE141" s="22"/>
      <c r="VTF141" s="22"/>
      <c r="VTG141" s="22"/>
      <c r="VTH141" s="22"/>
      <c r="VTI141" s="22"/>
      <c r="VTJ141" s="22"/>
      <c r="VTK141" s="22"/>
      <c r="VTL141" s="22"/>
      <c r="VTM141" s="22"/>
      <c r="VTN141" s="22"/>
      <c r="VTO141" s="22"/>
      <c r="VTP141" s="22"/>
      <c r="VTQ141" s="22"/>
      <c r="VTR141" s="22"/>
      <c r="VTS141" s="22"/>
      <c r="VTT141" s="22"/>
      <c r="VTU141" s="22"/>
      <c r="VTV141" s="22"/>
      <c r="VTW141" s="22"/>
      <c r="VTX141" s="22"/>
      <c r="VTY141" s="22"/>
      <c r="VTZ141" s="22"/>
      <c r="VUA141" s="22"/>
      <c r="VUB141" s="22"/>
      <c r="VUC141" s="22"/>
      <c r="VUD141" s="22"/>
      <c r="VUE141" s="22"/>
      <c r="VUF141" s="22"/>
      <c r="VUG141" s="22"/>
      <c r="VUH141" s="22"/>
      <c r="VUI141" s="22"/>
      <c r="VUJ141" s="22"/>
      <c r="VUK141" s="22"/>
      <c r="VUL141" s="22"/>
      <c r="VUM141" s="22"/>
      <c r="VUN141" s="22"/>
      <c r="VUO141" s="22"/>
      <c r="VUP141" s="22"/>
      <c r="VUQ141" s="22"/>
      <c r="VUR141" s="22"/>
      <c r="VUS141" s="22"/>
      <c r="VUT141" s="22"/>
      <c r="VUU141" s="22"/>
      <c r="VUV141" s="22"/>
      <c r="VUW141" s="22"/>
      <c r="VUX141" s="22"/>
      <c r="VUY141" s="22"/>
      <c r="VUZ141" s="22"/>
      <c r="VVA141" s="22"/>
      <c r="VVB141" s="22"/>
      <c r="VVC141" s="22"/>
      <c r="VVD141" s="22"/>
      <c r="VVE141" s="22"/>
      <c r="VVF141" s="22"/>
      <c r="VVG141" s="22"/>
      <c r="VVH141" s="22"/>
      <c r="VVI141" s="22"/>
      <c r="VVJ141" s="22"/>
      <c r="VVK141" s="22"/>
      <c r="VVL141" s="22"/>
      <c r="VVM141" s="22"/>
      <c r="VVN141" s="22"/>
      <c r="VVO141" s="22"/>
      <c r="VVP141" s="22"/>
      <c r="VVQ141" s="22"/>
      <c r="VVR141" s="22"/>
      <c r="VVS141" s="22"/>
      <c r="VVT141" s="22"/>
      <c r="VVU141" s="22"/>
      <c r="VVV141" s="22"/>
      <c r="VVW141" s="22"/>
      <c r="VVX141" s="22"/>
      <c r="VVY141" s="22"/>
      <c r="VVZ141" s="22"/>
      <c r="VWA141" s="22"/>
      <c r="VWB141" s="22"/>
      <c r="VWC141" s="22"/>
      <c r="VWD141" s="22"/>
      <c r="VWE141" s="22"/>
      <c r="VWF141" s="22"/>
      <c r="VWG141" s="22"/>
      <c r="VWH141" s="22"/>
      <c r="VWI141" s="22"/>
      <c r="VWJ141" s="22"/>
      <c r="VWK141" s="22"/>
      <c r="VWL141" s="22"/>
      <c r="VWM141" s="22"/>
      <c r="VWN141" s="22"/>
      <c r="VWO141" s="22"/>
      <c r="VWP141" s="22"/>
      <c r="VWQ141" s="22"/>
      <c r="VWR141" s="22"/>
      <c r="VWS141" s="22"/>
      <c r="VWT141" s="22"/>
      <c r="VWU141" s="22"/>
      <c r="VWV141" s="22"/>
      <c r="VWW141" s="22"/>
      <c r="VWX141" s="22"/>
      <c r="VWY141" s="22"/>
      <c r="VWZ141" s="22"/>
      <c r="VXA141" s="22"/>
      <c r="VXB141" s="22"/>
      <c r="VXC141" s="22"/>
      <c r="VXD141" s="22"/>
      <c r="VXE141" s="22"/>
      <c r="VXF141" s="22"/>
      <c r="VXG141" s="22"/>
      <c r="VXH141" s="22"/>
      <c r="VXI141" s="22"/>
      <c r="VXJ141" s="22"/>
      <c r="VXK141" s="22"/>
      <c r="VXL141" s="22"/>
      <c r="VXM141" s="22"/>
      <c r="VXN141" s="22"/>
      <c r="VXO141" s="22"/>
      <c r="VXP141" s="22"/>
      <c r="VXQ141" s="22"/>
      <c r="VXR141" s="22"/>
      <c r="VXS141" s="22"/>
      <c r="VXT141" s="22"/>
      <c r="VXU141" s="22"/>
      <c r="VXV141" s="22"/>
      <c r="VXW141" s="22"/>
      <c r="VXX141" s="22"/>
      <c r="VXY141" s="22"/>
      <c r="VXZ141" s="22"/>
      <c r="VYA141" s="22"/>
      <c r="VYB141" s="22"/>
      <c r="VYC141" s="22"/>
      <c r="VYD141" s="22"/>
      <c r="VYE141" s="22"/>
      <c r="VYF141" s="22"/>
      <c r="VYG141" s="22"/>
      <c r="VYH141" s="22"/>
      <c r="VYI141" s="22"/>
      <c r="VYJ141" s="22"/>
      <c r="VYK141" s="22"/>
      <c r="VYL141" s="22"/>
      <c r="VYM141" s="22"/>
      <c r="VYN141" s="22"/>
      <c r="VYO141" s="22"/>
      <c r="VYP141" s="22"/>
      <c r="VYQ141" s="22"/>
      <c r="VYR141" s="22"/>
      <c r="VYS141" s="22"/>
      <c r="VYT141" s="22"/>
      <c r="VYU141" s="22"/>
      <c r="VYV141" s="22"/>
      <c r="VYW141" s="22"/>
      <c r="VYX141" s="22"/>
      <c r="VYY141" s="22"/>
      <c r="VYZ141" s="22"/>
      <c r="VZA141" s="22"/>
      <c r="VZB141" s="22"/>
      <c r="VZC141" s="22"/>
      <c r="VZD141" s="22"/>
      <c r="VZE141" s="22"/>
      <c r="VZF141" s="22"/>
      <c r="VZG141" s="22"/>
      <c r="VZH141" s="22"/>
      <c r="VZI141" s="22"/>
      <c r="VZJ141" s="22"/>
      <c r="VZK141" s="22"/>
      <c r="VZL141" s="22"/>
      <c r="VZM141" s="22"/>
      <c r="VZN141" s="22"/>
      <c r="VZO141" s="22"/>
      <c r="VZP141" s="22"/>
      <c r="VZQ141" s="22"/>
      <c r="VZR141" s="22"/>
      <c r="VZS141" s="22"/>
      <c r="VZT141" s="22"/>
      <c r="VZU141" s="22"/>
      <c r="VZV141" s="22"/>
      <c r="VZW141" s="22"/>
      <c r="VZX141" s="22"/>
      <c r="VZY141" s="22"/>
      <c r="VZZ141" s="22"/>
      <c r="WAA141" s="22"/>
      <c r="WAB141" s="22"/>
      <c r="WAC141" s="22"/>
      <c r="WAD141" s="22"/>
      <c r="WAE141" s="22"/>
      <c r="WAF141" s="22"/>
      <c r="WAG141" s="22"/>
      <c r="WAH141" s="22"/>
      <c r="WAI141" s="22"/>
      <c r="WAJ141" s="22"/>
      <c r="WAK141" s="22"/>
      <c r="WAL141" s="22"/>
      <c r="WAM141" s="22"/>
      <c r="WAN141" s="22"/>
      <c r="WAO141" s="22"/>
      <c r="WAP141" s="22"/>
      <c r="WAQ141" s="22"/>
      <c r="WAR141" s="22"/>
      <c r="WAS141" s="22"/>
      <c r="WAT141" s="22"/>
      <c r="WAU141" s="22"/>
      <c r="WAV141" s="22"/>
      <c r="WAW141" s="22"/>
      <c r="WAX141" s="22"/>
      <c r="WAY141" s="22"/>
      <c r="WAZ141" s="22"/>
      <c r="WBA141" s="22"/>
      <c r="WBB141" s="22"/>
      <c r="WBC141" s="22"/>
      <c r="WBD141" s="22"/>
      <c r="WBE141" s="22"/>
      <c r="WBF141" s="22"/>
      <c r="WBG141" s="22"/>
      <c r="WBH141" s="22"/>
      <c r="WBI141" s="22"/>
      <c r="WBJ141" s="22"/>
      <c r="WBK141" s="22"/>
      <c r="WBL141" s="22"/>
      <c r="WBM141" s="22"/>
      <c r="WBN141" s="22"/>
      <c r="WBO141" s="22"/>
      <c r="WBP141" s="22"/>
      <c r="WBQ141" s="22"/>
      <c r="WBR141" s="22"/>
      <c r="WBS141" s="22"/>
      <c r="WBT141" s="22"/>
      <c r="WBU141" s="22"/>
      <c r="WBV141" s="22"/>
      <c r="WBW141" s="22"/>
      <c r="WBX141" s="22"/>
      <c r="WBY141" s="22"/>
      <c r="WBZ141" s="22"/>
      <c r="WCA141" s="22"/>
      <c r="WCB141" s="22"/>
      <c r="WCC141" s="22"/>
      <c r="WCD141" s="22"/>
      <c r="WCE141" s="22"/>
      <c r="WCF141" s="22"/>
      <c r="WCG141" s="22"/>
      <c r="WCH141" s="22"/>
      <c r="WCI141" s="22"/>
      <c r="WCJ141" s="22"/>
      <c r="WCK141" s="22"/>
      <c r="WCL141" s="22"/>
      <c r="WCM141" s="22"/>
      <c r="WCN141" s="22"/>
      <c r="WCO141" s="22"/>
      <c r="WCP141" s="22"/>
      <c r="WCQ141" s="22"/>
      <c r="WCR141" s="22"/>
      <c r="WCS141" s="22"/>
      <c r="WCT141" s="22"/>
      <c r="WCU141" s="22"/>
      <c r="WCV141" s="22"/>
      <c r="WCW141" s="22"/>
      <c r="WCX141" s="22"/>
      <c r="WCY141" s="22"/>
      <c r="WCZ141" s="22"/>
      <c r="WDA141" s="22"/>
      <c r="WDB141" s="22"/>
      <c r="WDC141" s="22"/>
      <c r="WDD141" s="22"/>
      <c r="WDE141" s="22"/>
      <c r="WDF141" s="22"/>
      <c r="WDG141" s="22"/>
      <c r="WDH141" s="22"/>
      <c r="WDI141" s="22"/>
      <c r="WDJ141" s="22"/>
      <c r="WDK141" s="22"/>
      <c r="WDL141" s="22"/>
      <c r="WDM141" s="22"/>
      <c r="WDN141" s="22"/>
      <c r="WDO141" s="22"/>
      <c r="WDP141" s="22"/>
      <c r="WDQ141" s="22"/>
      <c r="WDR141" s="22"/>
      <c r="WDS141" s="22"/>
      <c r="WDT141" s="22"/>
      <c r="WDU141" s="22"/>
      <c r="WDV141" s="22"/>
      <c r="WDW141" s="22"/>
      <c r="WDX141" s="22"/>
      <c r="WDY141" s="22"/>
      <c r="WDZ141" s="22"/>
      <c r="WEA141" s="22"/>
      <c r="WEB141" s="22"/>
      <c r="WEC141" s="22"/>
      <c r="WED141" s="22"/>
      <c r="WEE141" s="22"/>
      <c r="WEF141" s="22"/>
      <c r="WEG141" s="22"/>
      <c r="WEH141" s="22"/>
      <c r="WEI141" s="22"/>
      <c r="WEJ141" s="22"/>
      <c r="WEK141" s="22"/>
      <c r="WEL141" s="22"/>
      <c r="WEM141" s="22"/>
      <c r="WEN141" s="22"/>
      <c r="WEO141" s="22"/>
      <c r="WEP141" s="22"/>
      <c r="WEQ141" s="22"/>
      <c r="WER141" s="22"/>
      <c r="WES141" s="22"/>
      <c r="WET141" s="22"/>
      <c r="WEU141" s="22"/>
      <c r="WEV141" s="22"/>
      <c r="WEW141" s="22"/>
      <c r="WEX141" s="22"/>
      <c r="WEY141" s="22"/>
      <c r="WEZ141" s="22"/>
      <c r="WFA141" s="22"/>
      <c r="WFB141" s="22"/>
      <c r="WFC141" s="22"/>
      <c r="WFD141" s="22"/>
      <c r="WFE141" s="22"/>
      <c r="WFF141" s="22"/>
      <c r="WFG141" s="22"/>
      <c r="WFH141" s="22"/>
      <c r="WFI141" s="22"/>
      <c r="WFJ141" s="22"/>
      <c r="WFK141" s="22"/>
      <c r="WFL141" s="22"/>
      <c r="WFM141" s="22"/>
      <c r="WFN141" s="22"/>
      <c r="WFO141" s="22"/>
      <c r="WFP141" s="22"/>
      <c r="WFQ141" s="22"/>
      <c r="WFR141" s="22"/>
      <c r="WFS141" s="22"/>
      <c r="WFT141" s="22"/>
      <c r="WFU141" s="22"/>
      <c r="WFV141" s="22"/>
      <c r="WFW141" s="22"/>
      <c r="WFX141" s="22"/>
      <c r="WFY141" s="22"/>
      <c r="WFZ141" s="22"/>
      <c r="WGA141" s="22"/>
      <c r="WGB141" s="22"/>
      <c r="WGC141" s="22"/>
      <c r="WGD141" s="22"/>
      <c r="WGE141" s="22"/>
      <c r="WGF141" s="22"/>
      <c r="WGG141" s="22"/>
      <c r="WGH141" s="22"/>
      <c r="WGI141" s="22"/>
      <c r="WGJ141" s="22"/>
      <c r="WGK141" s="22"/>
      <c r="WGL141" s="22"/>
      <c r="WGM141" s="22"/>
      <c r="WGN141" s="22"/>
      <c r="WGO141" s="22"/>
      <c r="WGP141" s="22"/>
      <c r="WGQ141" s="22"/>
      <c r="WGR141" s="22"/>
      <c r="WGS141" s="22"/>
      <c r="WGT141" s="22"/>
      <c r="WGU141" s="22"/>
      <c r="WGV141" s="22"/>
      <c r="WGW141" s="22"/>
      <c r="WGX141" s="22"/>
      <c r="WGY141" s="22"/>
      <c r="WGZ141" s="22"/>
      <c r="WHA141" s="22"/>
      <c r="WHB141" s="22"/>
      <c r="WHC141" s="22"/>
      <c r="WHD141" s="22"/>
      <c r="WHE141" s="22"/>
      <c r="WHF141" s="22"/>
      <c r="WHG141" s="22"/>
      <c r="WHH141" s="22"/>
      <c r="WHI141" s="22"/>
      <c r="WHJ141" s="22"/>
      <c r="WHK141" s="22"/>
      <c r="WHL141" s="22"/>
      <c r="WHM141" s="22"/>
      <c r="WHN141" s="22"/>
      <c r="WHO141" s="22"/>
      <c r="WHP141" s="22"/>
      <c r="WHQ141" s="22"/>
      <c r="WHR141" s="22"/>
      <c r="WHS141" s="22"/>
      <c r="WHT141" s="22"/>
      <c r="WHU141" s="22"/>
      <c r="WHV141" s="22"/>
      <c r="WHW141" s="22"/>
      <c r="WHX141" s="22"/>
      <c r="WHY141" s="22"/>
      <c r="WHZ141" s="22"/>
      <c r="WIA141" s="22"/>
      <c r="WIB141" s="22"/>
      <c r="WIC141" s="22"/>
      <c r="WID141" s="22"/>
      <c r="WIE141" s="22"/>
      <c r="WIF141" s="22"/>
      <c r="WIG141" s="22"/>
      <c r="WIH141" s="22"/>
      <c r="WII141" s="22"/>
      <c r="WIJ141" s="22"/>
      <c r="WIK141" s="22"/>
      <c r="WIL141" s="22"/>
      <c r="WIM141" s="22"/>
      <c r="WIN141" s="22"/>
      <c r="WIO141" s="22"/>
      <c r="WIP141" s="22"/>
      <c r="WIQ141" s="22"/>
      <c r="WIR141" s="22"/>
      <c r="WIS141" s="22"/>
      <c r="WIT141" s="22"/>
      <c r="WIU141" s="22"/>
      <c r="WIV141" s="22"/>
      <c r="WIW141" s="22"/>
      <c r="WIX141" s="22"/>
      <c r="WIY141" s="22"/>
      <c r="WIZ141" s="22"/>
      <c r="WJA141" s="22"/>
      <c r="WJB141" s="22"/>
      <c r="WJC141" s="22"/>
      <c r="WJD141" s="22"/>
      <c r="WJE141" s="22"/>
      <c r="WJF141" s="22"/>
      <c r="WJG141" s="22"/>
      <c r="WJH141" s="22"/>
      <c r="WJI141" s="22"/>
      <c r="WJJ141" s="22"/>
      <c r="WJK141" s="22"/>
      <c r="WJL141" s="22"/>
      <c r="WJM141" s="22"/>
      <c r="WJN141" s="22"/>
      <c r="WJO141" s="22"/>
      <c r="WJP141" s="22"/>
      <c r="WJQ141" s="22"/>
      <c r="WJR141" s="22"/>
      <c r="WJS141" s="22"/>
      <c r="WJT141" s="22"/>
      <c r="WJU141" s="22"/>
      <c r="WJV141" s="22"/>
      <c r="WJW141" s="22"/>
      <c r="WJX141" s="22"/>
      <c r="WJY141" s="22"/>
      <c r="WJZ141" s="22"/>
      <c r="WKA141" s="22"/>
      <c r="WKB141" s="22"/>
      <c r="WKC141" s="22"/>
      <c r="WKD141" s="22"/>
      <c r="WKE141" s="22"/>
      <c r="WKF141" s="22"/>
      <c r="WKG141" s="22"/>
      <c r="WKH141" s="22"/>
      <c r="WKI141" s="22"/>
      <c r="WKJ141" s="22"/>
      <c r="WKK141" s="22"/>
      <c r="WKL141" s="22"/>
      <c r="WKM141" s="22"/>
      <c r="WKN141" s="22"/>
      <c r="WKO141" s="22"/>
      <c r="WKP141" s="22"/>
      <c r="WKQ141" s="22"/>
      <c r="WKR141" s="22"/>
      <c r="WKS141" s="22"/>
      <c r="WKT141" s="22"/>
      <c r="WKU141" s="22"/>
      <c r="WKV141" s="22"/>
      <c r="WKW141" s="22"/>
      <c r="WKX141" s="22"/>
      <c r="WKY141" s="22"/>
      <c r="WKZ141" s="22"/>
      <c r="WLA141" s="22"/>
      <c r="WLB141" s="22"/>
      <c r="WLC141" s="22"/>
      <c r="WLD141" s="22"/>
      <c r="WLE141" s="22"/>
      <c r="WLF141" s="22"/>
      <c r="WLG141" s="22"/>
      <c r="WLH141" s="22"/>
      <c r="WLI141" s="22"/>
      <c r="WLJ141" s="22"/>
      <c r="WLK141" s="22"/>
      <c r="WLL141" s="22"/>
      <c r="WLM141" s="22"/>
      <c r="WLN141" s="22"/>
      <c r="WLO141" s="22"/>
      <c r="WLP141" s="22"/>
      <c r="WLQ141" s="22"/>
      <c r="WLR141" s="22"/>
      <c r="WLS141" s="22"/>
      <c r="WLT141" s="22"/>
      <c r="WLU141" s="22"/>
      <c r="WLV141" s="22"/>
      <c r="WLW141" s="22"/>
      <c r="WLX141" s="22"/>
      <c r="WLY141" s="22"/>
      <c r="WLZ141" s="22"/>
      <c r="WMA141" s="22"/>
      <c r="WMB141" s="22"/>
      <c r="WMC141" s="22"/>
      <c r="WMD141" s="22"/>
      <c r="WME141" s="22"/>
      <c r="WMF141" s="22"/>
      <c r="WMG141" s="22"/>
      <c r="WMH141" s="22"/>
      <c r="WMI141" s="22"/>
      <c r="WMJ141" s="22"/>
      <c r="WMK141" s="22"/>
      <c r="WML141" s="22"/>
      <c r="WMM141" s="22"/>
      <c r="WMN141" s="22"/>
      <c r="WMO141" s="22"/>
      <c r="WMP141" s="22"/>
      <c r="WMQ141" s="22"/>
      <c r="WMR141" s="22"/>
      <c r="WMS141" s="22"/>
      <c r="WMT141" s="22"/>
      <c r="WMU141" s="22"/>
      <c r="WMV141" s="22"/>
      <c r="WMW141" s="22"/>
      <c r="WMX141" s="22"/>
      <c r="WMY141" s="22"/>
      <c r="WMZ141" s="22"/>
      <c r="WNA141" s="22"/>
      <c r="WNB141" s="22"/>
      <c r="WNC141" s="22"/>
      <c r="WND141" s="22"/>
      <c r="WNE141" s="22"/>
      <c r="WNF141" s="22"/>
      <c r="WNG141" s="22"/>
      <c r="WNH141" s="22"/>
      <c r="WNI141" s="22"/>
      <c r="WNJ141" s="22"/>
      <c r="WNK141" s="22"/>
      <c r="WNL141" s="22"/>
      <c r="WNM141" s="22"/>
      <c r="WNN141" s="22"/>
      <c r="WNO141" s="22"/>
      <c r="WNP141" s="22"/>
      <c r="WNQ141" s="22"/>
      <c r="WNR141" s="22"/>
      <c r="WNS141" s="22"/>
      <c r="WNT141" s="22"/>
      <c r="WNU141" s="22"/>
      <c r="WNV141" s="22"/>
      <c r="WNW141" s="22"/>
      <c r="WNX141" s="22"/>
      <c r="WNY141" s="22"/>
      <c r="WNZ141" s="22"/>
      <c r="WOA141" s="22"/>
      <c r="WOB141" s="22"/>
      <c r="WOC141" s="22"/>
      <c r="WOD141" s="22"/>
      <c r="WOE141" s="22"/>
      <c r="WOF141" s="22"/>
      <c r="WOG141" s="22"/>
      <c r="WOH141" s="22"/>
      <c r="WOI141" s="22"/>
      <c r="WOJ141" s="22"/>
      <c r="WOK141" s="22"/>
      <c r="WOL141" s="22"/>
      <c r="WOM141" s="22"/>
      <c r="WON141" s="22"/>
      <c r="WOO141" s="22"/>
      <c r="WOP141" s="22"/>
      <c r="WOQ141" s="22"/>
      <c r="WOR141" s="22"/>
      <c r="WOS141" s="22"/>
      <c r="WOT141" s="22"/>
      <c r="WOU141" s="22"/>
      <c r="WOV141" s="22"/>
      <c r="WOW141" s="22"/>
      <c r="WOX141" s="22"/>
      <c r="WOY141" s="22"/>
      <c r="WOZ141" s="22"/>
      <c r="WPA141" s="22"/>
      <c r="WPB141" s="22"/>
      <c r="WPC141" s="22"/>
      <c r="WPD141" s="22"/>
      <c r="WPE141" s="22"/>
      <c r="WPF141" s="22"/>
      <c r="WPG141" s="22"/>
      <c r="WPH141" s="22"/>
      <c r="WPI141" s="22"/>
      <c r="WPJ141" s="22"/>
      <c r="WPK141" s="22"/>
      <c r="WPL141" s="22"/>
      <c r="WPM141" s="22"/>
      <c r="WPN141" s="22"/>
      <c r="WPO141" s="22"/>
      <c r="WPP141" s="22"/>
      <c r="WPQ141" s="22"/>
      <c r="WPR141" s="22"/>
      <c r="WPS141" s="22"/>
      <c r="WPT141" s="22"/>
      <c r="WPU141" s="22"/>
      <c r="WPV141" s="22"/>
      <c r="WPW141" s="22"/>
      <c r="WPX141" s="22"/>
      <c r="WPY141" s="22"/>
      <c r="WPZ141" s="22"/>
      <c r="WQA141" s="22"/>
      <c r="WQB141" s="22"/>
      <c r="WQC141" s="22"/>
      <c r="WQD141" s="22"/>
      <c r="WQE141" s="22"/>
      <c r="WQF141" s="22"/>
      <c r="WQG141" s="22"/>
      <c r="WQH141" s="22"/>
      <c r="WQI141" s="22"/>
      <c r="WQJ141" s="22"/>
      <c r="WQK141" s="22"/>
      <c r="WQL141" s="22"/>
      <c r="WQM141" s="22"/>
      <c r="WQN141" s="22"/>
      <c r="WQO141" s="22"/>
      <c r="WQP141" s="22"/>
      <c r="WQQ141" s="22"/>
      <c r="WQR141" s="22"/>
      <c r="WQS141" s="22"/>
      <c r="WQT141" s="22"/>
      <c r="WQU141" s="22"/>
      <c r="WQV141" s="22"/>
      <c r="WQW141" s="22"/>
      <c r="WQX141" s="22"/>
      <c r="WQY141" s="22"/>
      <c r="WQZ141" s="22"/>
      <c r="WRA141" s="22"/>
      <c r="WRB141" s="22"/>
      <c r="WRC141" s="22"/>
      <c r="WRD141" s="22"/>
      <c r="WRE141" s="22"/>
      <c r="WRF141" s="22"/>
      <c r="WRG141" s="22"/>
      <c r="WRH141" s="22"/>
      <c r="WRI141" s="22"/>
      <c r="WRJ141" s="22"/>
      <c r="WRK141" s="22"/>
      <c r="WRL141" s="22"/>
      <c r="WRM141" s="22"/>
      <c r="WRN141" s="22"/>
      <c r="WRO141" s="22"/>
      <c r="WRP141" s="22"/>
      <c r="WRQ141" s="22"/>
      <c r="WRR141" s="22"/>
      <c r="WRS141" s="22"/>
      <c r="WRT141" s="22"/>
      <c r="WRU141" s="22"/>
      <c r="WRV141" s="22"/>
      <c r="WRW141" s="22"/>
      <c r="WRX141" s="22"/>
      <c r="WRY141" s="22"/>
      <c r="WRZ141" s="22"/>
      <c r="WSA141" s="22"/>
      <c r="WSB141" s="22"/>
      <c r="WSC141" s="22"/>
      <c r="WSD141" s="22"/>
      <c r="WSE141" s="22"/>
      <c r="WSF141" s="22"/>
      <c r="WSG141" s="22"/>
      <c r="WSH141" s="22"/>
      <c r="WSI141" s="22"/>
      <c r="WSJ141" s="22"/>
      <c r="WSK141" s="22"/>
      <c r="WSL141" s="22"/>
      <c r="WSM141" s="22"/>
      <c r="WSN141" s="22"/>
      <c r="WSO141" s="22"/>
      <c r="WSP141" s="22"/>
      <c r="WSQ141" s="22"/>
      <c r="WSR141" s="22"/>
      <c r="WSS141" s="22"/>
      <c r="WST141" s="22"/>
      <c r="WSU141" s="22"/>
      <c r="WSV141" s="22"/>
      <c r="WSW141" s="22"/>
      <c r="WSX141" s="22"/>
      <c r="WSY141" s="22"/>
      <c r="WSZ141" s="22"/>
      <c r="WTA141" s="22"/>
      <c r="WTB141" s="22"/>
      <c r="WTC141" s="22"/>
      <c r="WTD141" s="22"/>
      <c r="WTE141" s="22"/>
      <c r="WTF141" s="22"/>
      <c r="WTG141" s="22"/>
      <c r="WTH141" s="22"/>
      <c r="WTI141" s="22"/>
      <c r="WTJ141" s="22"/>
      <c r="WTK141" s="22"/>
      <c r="WTL141" s="22"/>
      <c r="WTM141" s="22"/>
      <c r="WTN141" s="22"/>
      <c r="WTO141" s="22"/>
      <c r="WTP141" s="22"/>
      <c r="WTQ141" s="22"/>
      <c r="WTR141" s="22"/>
      <c r="WTS141" s="22"/>
      <c r="WTT141" s="22"/>
      <c r="WTU141" s="22"/>
      <c r="WTV141" s="22"/>
      <c r="WTW141" s="22"/>
      <c r="WTX141" s="22"/>
      <c r="WTY141" s="22"/>
      <c r="WTZ141" s="22"/>
      <c r="WUA141" s="22"/>
      <c r="WUB141" s="22"/>
      <c r="WUC141" s="22"/>
      <c r="WUD141" s="22"/>
      <c r="WUE141" s="22"/>
      <c r="WUF141" s="22"/>
      <c r="WUG141" s="22"/>
      <c r="WUH141" s="22"/>
      <c r="WUI141" s="22"/>
      <c r="WUJ141" s="22"/>
      <c r="WUK141" s="22"/>
      <c r="WUL141" s="22"/>
      <c r="WUM141" s="22"/>
      <c r="WUN141" s="22"/>
      <c r="WUO141" s="22"/>
      <c r="WUP141" s="22"/>
      <c r="WUQ141" s="22"/>
      <c r="WUR141" s="22"/>
      <c r="WUS141" s="22"/>
      <c r="WUT141" s="22"/>
      <c r="WUU141" s="22"/>
      <c r="WUV141" s="22"/>
      <c r="WUW141" s="22"/>
      <c r="WUX141" s="22"/>
      <c r="WUY141" s="22"/>
      <c r="WUZ141" s="22"/>
      <c r="WVA141" s="22"/>
      <c r="WVB141" s="22"/>
      <c r="WVC141" s="22"/>
      <c r="WVD141" s="22"/>
      <c r="WVE141" s="22"/>
      <c r="WVF141" s="22"/>
      <c r="WVG141" s="22"/>
      <c r="WVH141" s="22"/>
      <c r="WVI141" s="22"/>
      <c r="WVJ141" s="22"/>
      <c r="WVK141" s="22"/>
      <c r="WVL141" s="22"/>
      <c r="WVM141" s="22"/>
      <c r="WVN141" s="22"/>
      <c r="WVO141" s="22"/>
      <c r="WVP141" s="22"/>
      <c r="WVQ141" s="22"/>
      <c r="WVR141" s="22"/>
      <c r="WVS141" s="22"/>
      <c r="WVT141" s="22"/>
      <c r="WVU141" s="22"/>
      <c r="WVV141" s="22"/>
      <c r="WVW141" s="22"/>
      <c r="WVX141" s="22"/>
      <c r="WVY141" s="22"/>
      <c r="WVZ141" s="22"/>
      <c r="WWA141" s="22"/>
      <c r="WWB141" s="22"/>
      <c r="WWC141" s="22"/>
      <c r="WWD141" s="22"/>
      <c r="WWE141" s="22"/>
      <c r="WWF141" s="22"/>
      <c r="WWG141" s="22"/>
      <c r="WWH141" s="22"/>
      <c r="WWI141" s="22"/>
      <c r="WWJ141" s="22"/>
      <c r="WWK141" s="22"/>
      <c r="WWL141" s="22"/>
      <c r="WWM141" s="22"/>
      <c r="WWN141" s="22"/>
      <c r="WWO141" s="22"/>
      <c r="WWP141" s="22"/>
      <c r="WWQ141" s="22"/>
      <c r="WWR141" s="22"/>
      <c r="WWS141" s="22"/>
      <c r="WWT141" s="22"/>
      <c r="WWU141" s="22"/>
      <c r="WWV141" s="22"/>
      <c r="WWW141" s="22"/>
      <c r="WWX141" s="22"/>
      <c r="WWY141" s="22"/>
      <c r="WWZ141" s="22"/>
      <c r="WXA141" s="22"/>
      <c r="WXB141" s="22"/>
      <c r="WXC141" s="22"/>
      <c r="WXD141" s="22"/>
      <c r="WXE141" s="22"/>
      <c r="WXF141" s="22"/>
      <c r="WXG141" s="22"/>
      <c r="WXH141" s="22"/>
      <c r="WXI141" s="22"/>
      <c r="WXJ141" s="22"/>
      <c r="WXK141" s="22"/>
      <c r="WXL141" s="22"/>
      <c r="WXM141" s="22"/>
      <c r="WXN141" s="22"/>
      <c r="WXO141" s="22"/>
      <c r="WXP141" s="22"/>
      <c r="WXQ141" s="22"/>
      <c r="WXR141" s="22"/>
      <c r="WXS141" s="22"/>
      <c r="WXT141" s="22"/>
      <c r="WXU141" s="22"/>
      <c r="WXV141" s="22"/>
      <c r="WXW141" s="22"/>
      <c r="WXX141" s="22"/>
      <c r="WXY141" s="22"/>
      <c r="WXZ141" s="22"/>
      <c r="WYA141" s="22"/>
      <c r="WYB141" s="22"/>
      <c r="WYC141" s="22"/>
      <c r="WYD141" s="22"/>
      <c r="WYE141" s="22"/>
      <c r="WYF141" s="22"/>
      <c r="WYG141" s="22"/>
      <c r="WYH141" s="22"/>
      <c r="WYI141" s="22"/>
      <c r="WYJ141" s="22"/>
      <c r="WYK141" s="22"/>
      <c r="WYL141" s="22"/>
      <c r="WYM141" s="22"/>
      <c r="WYN141" s="22"/>
      <c r="WYO141" s="22"/>
      <c r="WYP141" s="22"/>
      <c r="WYQ141" s="22"/>
      <c r="WYR141" s="22"/>
      <c r="WYS141" s="22"/>
      <c r="WYT141" s="22"/>
      <c r="WYU141" s="22"/>
      <c r="WYV141" s="22"/>
      <c r="WYW141" s="22"/>
      <c r="WYX141" s="22"/>
      <c r="WYY141" s="22"/>
      <c r="WYZ141" s="22"/>
      <c r="WZA141" s="22"/>
      <c r="WZB141" s="22"/>
      <c r="WZC141" s="22"/>
      <c r="WZD141" s="22"/>
      <c r="WZE141" s="22"/>
      <c r="WZF141" s="22"/>
      <c r="WZG141" s="22"/>
      <c r="WZH141" s="22"/>
      <c r="WZI141" s="22"/>
      <c r="WZJ141" s="22"/>
      <c r="WZK141" s="22"/>
      <c r="WZL141" s="22"/>
      <c r="WZM141" s="22"/>
      <c r="WZN141" s="22"/>
      <c r="WZO141" s="22"/>
      <c r="WZP141" s="22"/>
      <c r="WZQ141" s="22"/>
      <c r="WZR141" s="22"/>
      <c r="WZS141" s="22"/>
      <c r="WZT141" s="22"/>
      <c r="WZU141" s="22"/>
      <c r="WZV141" s="22"/>
      <c r="WZW141" s="22"/>
      <c r="WZX141" s="22"/>
      <c r="WZY141" s="22"/>
      <c r="WZZ141" s="22"/>
      <c r="XAA141" s="22"/>
      <c r="XAB141" s="22"/>
      <c r="XAC141" s="22"/>
      <c r="XAD141" s="22"/>
      <c r="XAE141" s="22"/>
      <c r="XAF141" s="22"/>
      <c r="XAG141" s="22"/>
      <c r="XAH141" s="22"/>
      <c r="XAI141" s="22"/>
      <c r="XAJ141" s="22"/>
      <c r="XAK141" s="22"/>
      <c r="XAL141" s="22"/>
      <c r="XAM141" s="22"/>
      <c r="XAN141" s="22"/>
      <c r="XAO141" s="22"/>
      <c r="XAP141" s="22"/>
      <c r="XAQ141" s="22"/>
      <c r="XAR141" s="22"/>
      <c r="XAS141" s="22"/>
      <c r="XAT141" s="22"/>
      <c r="XAU141" s="22"/>
      <c r="XAV141" s="22"/>
      <c r="XAW141" s="22"/>
      <c r="XAX141" s="22"/>
      <c r="XAY141" s="22"/>
      <c r="XAZ141" s="22"/>
      <c r="XBA141" s="22"/>
      <c r="XBB141" s="22"/>
      <c r="XBC141" s="22"/>
      <c r="XBD141" s="22"/>
      <c r="XBE141" s="22"/>
      <c r="XBF141" s="22"/>
      <c r="XBG141" s="22"/>
      <c r="XBH141" s="22"/>
      <c r="XBI141" s="22"/>
      <c r="XBJ141" s="22"/>
      <c r="XBK141" s="22"/>
      <c r="XBL141" s="22"/>
      <c r="XBM141" s="22"/>
      <c r="XBN141" s="22"/>
      <c r="XBO141" s="22"/>
      <c r="XBP141" s="22"/>
      <c r="XBQ141" s="22"/>
      <c r="XBR141" s="22"/>
      <c r="XBS141" s="22"/>
      <c r="XBT141" s="22"/>
      <c r="XBU141" s="22"/>
      <c r="XBV141" s="22"/>
      <c r="XBW141" s="22"/>
      <c r="XBX141" s="22"/>
      <c r="XBY141" s="22"/>
      <c r="XBZ141" s="22"/>
      <c r="XCA141" s="22"/>
      <c r="XCB141" s="22"/>
      <c r="XCC141" s="22"/>
      <c r="XCD141" s="22"/>
      <c r="XCE141" s="22"/>
      <c r="XCF141" s="22"/>
      <c r="XCG141" s="22"/>
      <c r="XCH141" s="22"/>
      <c r="XCI141" s="22"/>
      <c r="XCJ141" s="22"/>
      <c r="XCK141" s="22"/>
      <c r="XCL141" s="22"/>
      <c r="XCM141" s="22"/>
      <c r="XCN141" s="22"/>
      <c r="XCO141" s="22"/>
      <c r="XCP141" s="22"/>
      <c r="XCQ141" s="22"/>
      <c r="XCR141" s="22"/>
      <c r="XCS141" s="22"/>
      <c r="XCT141" s="22"/>
      <c r="XCU141" s="22"/>
      <c r="XCV141" s="22"/>
      <c r="XCW141" s="22"/>
      <c r="XCX141" s="22"/>
      <c r="XCY141" s="22"/>
      <c r="XCZ141" s="22"/>
      <c r="XDA141" s="22"/>
      <c r="XDB141" s="22"/>
      <c r="XDC141" s="22"/>
      <c r="XDD141" s="22"/>
      <c r="XDE141" s="22"/>
      <c r="XDF141" s="22"/>
      <c r="XDG141" s="22"/>
      <c r="XDH141" s="22"/>
      <c r="XDI141" s="22"/>
      <c r="XDJ141" s="22"/>
      <c r="XDK141" s="22"/>
      <c r="XDL141" s="22"/>
      <c r="XDM141" s="22"/>
      <c r="XDN141" s="22"/>
      <c r="XDO141" s="22"/>
      <c r="XDP141" s="22"/>
      <c r="XDQ141" s="22"/>
      <c r="XDR141" s="22"/>
      <c r="XDS141" s="22"/>
      <c r="XDT141" s="22"/>
      <c r="XDU141" s="22"/>
      <c r="XDV141" s="22"/>
      <c r="XDW141" s="22"/>
      <c r="XDX141" s="22"/>
      <c r="XDY141" s="22"/>
      <c r="XDZ141" s="22"/>
      <c r="XEA141" s="22"/>
      <c r="XEB141" s="22"/>
      <c r="XEC141" s="22"/>
      <c r="XED141" s="22"/>
      <c r="XEE141" s="22"/>
      <c r="XEF141" s="22"/>
      <c r="XEG141" s="22"/>
      <c r="XEH141" s="22"/>
      <c r="XEI141" s="22"/>
      <c r="XEJ141" s="22"/>
      <c r="XEK141" s="22"/>
      <c r="XEL141" s="22"/>
      <c r="XEM141" s="22"/>
      <c r="XEN141" s="22"/>
      <c r="XEO141" s="22"/>
      <c r="XEP141" s="22"/>
      <c r="XEQ141" s="22"/>
      <c r="XER141" s="22"/>
      <c r="XES141" s="22"/>
      <c r="XET141" s="22"/>
      <c r="XEU141" s="22"/>
      <c r="XEV141" s="22"/>
      <c r="XEW141" s="22"/>
      <c r="XEX141" s="22"/>
      <c r="XEY141" s="22"/>
      <c r="XEZ141" s="22"/>
      <c r="XFA141" s="22"/>
      <c r="XFB141" s="22"/>
      <c r="XFC141" s="22"/>
      <c r="XFD141" s="22"/>
    </row>
    <row r="142" spans="1:16384" x14ac:dyDescent="0.25">
      <c r="A142" s="22"/>
      <c r="B142" s="22" t="s">
        <v>173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/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2"/>
      <c r="FJ142" s="22"/>
      <c r="FK142" s="22"/>
      <c r="FL142" s="22"/>
      <c r="FM142" s="22"/>
      <c r="FN142" s="22"/>
      <c r="FO142" s="22"/>
      <c r="FP142" s="22"/>
      <c r="FQ142" s="22"/>
      <c r="FR142" s="22"/>
      <c r="FS142" s="22"/>
      <c r="FT142" s="22"/>
      <c r="FU142" s="22"/>
      <c r="FV142" s="22"/>
      <c r="FW142" s="22"/>
      <c r="FX142" s="22"/>
      <c r="FY142" s="22"/>
      <c r="FZ142" s="22"/>
      <c r="GA142" s="22"/>
      <c r="GB142" s="22"/>
      <c r="GC142" s="22"/>
      <c r="GD142" s="22"/>
      <c r="GE142" s="22"/>
      <c r="GF142" s="22"/>
      <c r="GG142" s="22"/>
      <c r="GH142" s="22"/>
      <c r="GI142" s="22"/>
      <c r="GJ142" s="22"/>
      <c r="GK142" s="22"/>
      <c r="GL142" s="22"/>
      <c r="GM142" s="22"/>
      <c r="GN142" s="22"/>
      <c r="GO142" s="22"/>
      <c r="GP142" s="22"/>
      <c r="GQ142" s="22"/>
      <c r="GR142" s="22"/>
      <c r="GS142" s="22"/>
      <c r="GT142" s="22"/>
      <c r="GU142" s="22"/>
      <c r="GV142" s="22"/>
      <c r="GW142" s="22"/>
      <c r="GX142" s="22"/>
      <c r="GY142" s="22"/>
      <c r="GZ142" s="22"/>
      <c r="HA142" s="22"/>
      <c r="HB142" s="22"/>
      <c r="HC142" s="22"/>
      <c r="HD142" s="22"/>
      <c r="HE142" s="22"/>
      <c r="HF142" s="22"/>
      <c r="HG142" s="22"/>
      <c r="HH142" s="22"/>
      <c r="HI142" s="22"/>
      <c r="HJ142" s="22"/>
      <c r="HK142" s="22"/>
      <c r="HL142" s="22"/>
      <c r="HM142" s="22"/>
      <c r="HN142" s="22"/>
      <c r="HO142" s="22"/>
      <c r="HP142" s="22"/>
      <c r="HQ142" s="22"/>
      <c r="HR142" s="22"/>
      <c r="HS142" s="22"/>
      <c r="HT142" s="22"/>
      <c r="HU142" s="22"/>
      <c r="HV142" s="22"/>
      <c r="HW142" s="22"/>
      <c r="HX142" s="22"/>
      <c r="HY142" s="22"/>
      <c r="HZ142" s="22"/>
      <c r="IA142" s="22"/>
      <c r="IB142" s="22"/>
      <c r="IC142" s="22"/>
      <c r="ID142" s="22"/>
      <c r="IE142" s="22"/>
      <c r="IF142" s="22"/>
      <c r="IG142" s="22"/>
      <c r="IH142" s="22"/>
      <c r="II142" s="22"/>
      <c r="IJ142" s="22"/>
      <c r="IK142" s="22"/>
      <c r="IL142" s="22"/>
      <c r="IM142" s="22"/>
      <c r="IN142" s="22"/>
      <c r="IO142" s="22"/>
      <c r="IP142" s="22"/>
      <c r="IQ142" s="22"/>
      <c r="IR142" s="22"/>
      <c r="IS142" s="22"/>
      <c r="IT142" s="22"/>
      <c r="IU142" s="22"/>
      <c r="IV142" s="22"/>
      <c r="IW142" s="22"/>
      <c r="IX142" s="22"/>
      <c r="IY142" s="22"/>
      <c r="IZ142" s="22"/>
      <c r="JA142" s="22"/>
      <c r="JB142" s="22"/>
      <c r="JC142" s="22"/>
      <c r="JD142" s="22"/>
      <c r="JE142" s="22"/>
      <c r="JF142" s="22"/>
      <c r="JG142" s="22"/>
      <c r="JH142" s="22"/>
      <c r="JI142" s="22"/>
      <c r="JJ142" s="22"/>
      <c r="JK142" s="22"/>
      <c r="JL142" s="22"/>
      <c r="JM142" s="22"/>
      <c r="JN142" s="22"/>
      <c r="JO142" s="22"/>
      <c r="JP142" s="22"/>
      <c r="JQ142" s="22"/>
      <c r="JR142" s="22"/>
      <c r="JS142" s="22"/>
      <c r="JT142" s="22"/>
      <c r="JU142" s="22"/>
      <c r="JV142" s="22"/>
      <c r="JW142" s="22"/>
      <c r="JX142" s="22"/>
      <c r="JY142" s="22"/>
      <c r="JZ142" s="22"/>
      <c r="KA142" s="22"/>
      <c r="KB142" s="22"/>
      <c r="KC142" s="22"/>
      <c r="KD142" s="22"/>
      <c r="KE142" s="22"/>
      <c r="KF142" s="22"/>
      <c r="KG142" s="22"/>
      <c r="KH142" s="22"/>
      <c r="KI142" s="22"/>
      <c r="KJ142" s="22"/>
      <c r="KK142" s="22"/>
      <c r="KL142" s="22"/>
      <c r="KM142" s="22"/>
      <c r="KN142" s="22"/>
      <c r="KO142" s="22"/>
      <c r="KP142" s="22"/>
      <c r="KQ142" s="22"/>
      <c r="KR142" s="22"/>
      <c r="KS142" s="22"/>
      <c r="KT142" s="22"/>
      <c r="KU142" s="22"/>
      <c r="KV142" s="22"/>
      <c r="KW142" s="22"/>
      <c r="KX142" s="22"/>
      <c r="KY142" s="22"/>
      <c r="KZ142" s="22"/>
      <c r="LA142" s="22"/>
      <c r="LB142" s="22"/>
      <c r="LC142" s="22"/>
      <c r="LD142" s="22"/>
      <c r="LE142" s="22"/>
      <c r="LF142" s="22"/>
      <c r="LG142" s="22"/>
      <c r="LH142" s="22"/>
      <c r="LI142" s="22"/>
      <c r="LJ142" s="22"/>
      <c r="LK142" s="22"/>
      <c r="LL142" s="22"/>
      <c r="LM142" s="22"/>
      <c r="LN142" s="22"/>
      <c r="LO142" s="22"/>
      <c r="LP142" s="22"/>
      <c r="LQ142" s="22"/>
      <c r="LR142" s="22"/>
      <c r="LS142" s="22"/>
      <c r="LT142" s="22"/>
      <c r="LU142" s="22"/>
      <c r="LV142" s="22"/>
      <c r="LW142" s="22"/>
      <c r="LX142" s="22"/>
      <c r="LY142" s="22"/>
      <c r="LZ142" s="22"/>
      <c r="MA142" s="22"/>
      <c r="MB142" s="22"/>
      <c r="MC142" s="22"/>
      <c r="MD142" s="22"/>
      <c r="ME142" s="22"/>
      <c r="MF142" s="22"/>
      <c r="MG142" s="22"/>
      <c r="MH142" s="22"/>
      <c r="MI142" s="22"/>
      <c r="MJ142" s="22"/>
      <c r="MK142" s="22"/>
      <c r="ML142" s="22"/>
      <c r="MM142" s="22"/>
      <c r="MN142" s="22"/>
      <c r="MO142" s="22"/>
      <c r="MP142" s="22"/>
      <c r="MQ142" s="22"/>
      <c r="MR142" s="22"/>
      <c r="MS142" s="22"/>
      <c r="MT142" s="22"/>
      <c r="MU142" s="22"/>
      <c r="MV142" s="22"/>
      <c r="MW142" s="22"/>
      <c r="MX142" s="22"/>
      <c r="MY142" s="22"/>
      <c r="MZ142" s="22"/>
      <c r="NA142" s="22"/>
      <c r="NB142" s="22"/>
      <c r="NC142" s="22"/>
      <c r="ND142" s="22"/>
      <c r="NE142" s="22"/>
      <c r="NF142" s="22"/>
      <c r="NG142" s="22"/>
      <c r="NH142" s="22"/>
      <c r="NI142" s="22"/>
      <c r="NJ142" s="22"/>
      <c r="NK142" s="22"/>
      <c r="NL142" s="22"/>
      <c r="NM142" s="22"/>
      <c r="NN142" s="22"/>
      <c r="NO142" s="22"/>
      <c r="NP142" s="22"/>
      <c r="NQ142" s="22"/>
      <c r="NR142" s="22"/>
      <c r="NS142" s="22"/>
      <c r="NT142" s="22"/>
      <c r="NU142" s="22"/>
      <c r="NV142" s="22"/>
      <c r="NW142" s="22"/>
      <c r="NX142" s="22"/>
      <c r="NY142" s="22"/>
      <c r="NZ142" s="22"/>
      <c r="OA142" s="22"/>
      <c r="OB142" s="22"/>
      <c r="OC142" s="22"/>
      <c r="OD142" s="22"/>
      <c r="OE142" s="22"/>
      <c r="OF142" s="22"/>
      <c r="OG142" s="22"/>
      <c r="OH142" s="22"/>
      <c r="OI142" s="22"/>
      <c r="OJ142" s="22"/>
      <c r="OK142" s="22"/>
      <c r="OL142" s="22"/>
      <c r="OM142" s="22"/>
      <c r="ON142" s="22"/>
      <c r="OO142" s="22"/>
      <c r="OP142" s="22"/>
      <c r="OQ142" s="22"/>
      <c r="OR142" s="22"/>
      <c r="OS142" s="22"/>
      <c r="OT142" s="22"/>
      <c r="OU142" s="22"/>
      <c r="OV142" s="22"/>
      <c r="OW142" s="22"/>
      <c r="OX142" s="22"/>
      <c r="OY142" s="22"/>
      <c r="OZ142" s="22"/>
      <c r="PA142" s="22"/>
      <c r="PB142" s="22"/>
      <c r="PC142" s="22"/>
      <c r="PD142" s="22"/>
      <c r="PE142" s="22"/>
      <c r="PF142" s="22"/>
      <c r="PG142" s="22"/>
      <c r="PH142" s="22"/>
      <c r="PI142" s="22"/>
      <c r="PJ142" s="22"/>
      <c r="PK142" s="22"/>
      <c r="PL142" s="22"/>
      <c r="PM142" s="22"/>
      <c r="PN142" s="22"/>
      <c r="PO142" s="22"/>
      <c r="PP142" s="22"/>
      <c r="PQ142" s="22"/>
      <c r="PR142" s="22"/>
      <c r="PS142" s="22"/>
      <c r="PT142" s="22"/>
      <c r="PU142" s="22"/>
      <c r="PV142" s="22"/>
      <c r="PW142" s="22"/>
      <c r="PX142" s="22"/>
      <c r="PY142" s="22"/>
      <c r="PZ142" s="22"/>
      <c r="QA142" s="22"/>
      <c r="QB142" s="22"/>
      <c r="QC142" s="22"/>
      <c r="QD142" s="22"/>
      <c r="QE142" s="22"/>
      <c r="QF142" s="22"/>
      <c r="QG142" s="22"/>
      <c r="QH142" s="22"/>
      <c r="QI142" s="22"/>
      <c r="QJ142" s="22"/>
      <c r="QK142" s="22"/>
      <c r="QL142" s="22"/>
      <c r="QM142" s="22"/>
      <c r="QN142" s="22"/>
      <c r="QO142" s="22"/>
      <c r="QP142" s="22"/>
      <c r="QQ142" s="22"/>
      <c r="QR142" s="22"/>
      <c r="QS142" s="22"/>
      <c r="QT142" s="22"/>
      <c r="QU142" s="22"/>
      <c r="QV142" s="22"/>
      <c r="QW142" s="22"/>
      <c r="QX142" s="22"/>
      <c r="QY142" s="22"/>
      <c r="QZ142" s="22"/>
      <c r="RA142" s="22"/>
      <c r="RB142" s="22"/>
      <c r="RC142" s="22"/>
      <c r="RD142" s="22"/>
      <c r="RE142" s="22"/>
      <c r="RF142" s="22"/>
      <c r="RG142" s="22"/>
      <c r="RH142" s="22"/>
      <c r="RI142" s="22"/>
      <c r="RJ142" s="22"/>
      <c r="RK142" s="22"/>
      <c r="RL142" s="22"/>
      <c r="RM142" s="22"/>
      <c r="RN142" s="22"/>
      <c r="RO142" s="22"/>
      <c r="RP142" s="22"/>
      <c r="RQ142" s="22"/>
      <c r="RR142" s="22"/>
      <c r="RS142" s="22"/>
      <c r="RT142" s="22"/>
      <c r="RU142" s="22"/>
      <c r="RV142" s="22"/>
      <c r="RW142" s="22"/>
      <c r="RX142" s="22"/>
      <c r="RY142" s="22"/>
      <c r="RZ142" s="22"/>
      <c r="SA142" s="22"/>
      <c r="SB142" s="22"/>
      <c r="SC142" s="22"/>
      <c r="SD142" s="22"/>
      <c r="SE142" s="22"/>
      <c r="SF142" s="22"/>
      <c r="SG142" s="22"/>
      <c r="SH142" s="22"/>
      <c r="SI142" s="22"/>
      <c r="SJ142" s="22"/>
      <c r="SK142" s="22"/>
      <c r="SL142" s="22"/>
      <c r="SM142" s="22"/>
      <c r="SN142" s="22"/>
      <c r="SO142" s="22"/>
      <c r="SP142" s="22"/>
      <c r="SQ142" s="22"/>
      <c r="SR142" s="22"/>
      <c r="SS142" s="22"/>
      <c r="ST142" s="22"/>
      <c r="SU142" s="22"/>
      <c r="SV142" s="22"/>
      <c r="SW142" s="22"/>
      <c r="SX142" s="22"/>
      <c r="SY142" s="22"/>
      <c r="SZ142" s="22"/>
      <c r="TA142" s="22"/>
      <c r="TB142" s="22"/>
      <c r="TC142" s="22"/>
      <c r="TD142" s="22"/>
      <c r="TE142" s="22"/>
      <c r="TF142" s="22"/>
      <c r="TG142" s="22"/>
      <c r="TH142" s="22"/>
      <c r="TI142" s="22"/>
      <c r="TJ142" s="22"/>
      <c r="TK142" s="22"/>
      <c r="TL142" s="22"/>
      <c r="TM142" s="22"/>
      <c r="TN142" s="22"/>
      <c r="TO142" s="22"/>
      <c r="TP142" s="22"/>
      <c r="TQ142" s="22"/>
      <c r="TR142" s="22"/>
      <c r="TS142" s="22"/>
      <c r="TT142" s="22"/>
      <c r="TU142" s="22"/>
      <c r="TV142" s="22"/>
      <c r="TW142" s="22"/>
      <c r="TX142" s="22"/>
      <c r="TY142" s="22"/>
      <c r="TZ142" s="22"/>
      <c r="UA142" s="22"/>
      <c r="UB142" s="22"/>
      <c r="UC142" s="22"/>
      <c r="UD142" s="22"/>
      <c r="UE142" s="22"/>
      <c r="UF142" s="22"/>
      <c r="UG142" s="22"/>
      <c r="UH142" s="22"/>
      <c r="UI142" s="22"/>
      <c r="UJ142" s="22"/>
      <c r="UK142" s="22"/>
      <c r="UL142" s="22"/>
      <c r="UM142" s="22"/>
      <c r="UN142" s="22"/>
      <c r="UO142" s="22"/>
      <c r="UP142" s="22"/>
      <c r="UQ142" s="22"/>
      <c r="UR142" s="22"/>
      <c r="US142" s="22"/>
      <c r="UT142" s="22"/>
      <c r="UU142" s="22"/>
      <c r="UV142" s="22"/>
      <c r="UW142" s="22"/>
      <c r="UX142" s="22"/>
      <c r="UY142" s="22"/>
      <c r="UZ142" s="22"/>
      <c r="VA142" s="22"/>
      <c r="VB142" s="22"/>
      <c r="VC142" s="22"/>
      <c r="VD142" s="22"/>
      <c r="VE142" s="22"/>
      <c r="VF142" s="22"/>
      <c r="VG142" s="22"/>
      <c r="VH142" s="22"/>
      <c r="VI142" s="22"/>
      <c r="VJ142" s="22"/>
      <c r="VK142" s="22"/>
      <c r="VL142" s="22"/>
      <c r="VM142" s="22"/>
      <c r="VN142" s="22"/>
      <c r="VO142" s="22"/>
      <c r="VP142" s="22"/>
      <c r="VQ142" s="22"/>
      <c r="VR142" s="22"/>
      <c r="VS142" s="22"/>
      <c r="VT142" s="22"/>
      <c r="VU142" s="22"/>
      <c r="VV142" s="22"/>
      <c r="VW142" s="22"/>
      <c r="VX142" s="22"/>
      <c r="VY142" s="22"/>
      <c r="VZ142" s="22"/>
      <c r="WA142" s="22"/>
      <c r="WB142" s="22"/>
      <c r="WC142" s="22"/>
      <c r="WD142" s="22"/>
      <c r="WE142" s="22"/>
      <c r="WF142" s="22"/>
      <c r="WG142" s="22"/>
      <c r="WH142" s="22"/>
      <c r="WI142" s="22"/>
      <c r="WJ142" s="22"/>
      <c r="WK142" s="22"/>
      <c r="WL142" s="22"/>
      <c r="WM142" s="22"/>
      <c r="WN142" s="22"/>
      <c r="WO142" s="22"/>
      <c r="WP142" s="22"/>
      <c r="WQ142" s="22"/>
      <c r="WR142" s="22"/>
      <c r="WS142" s="22"/>
      <c r="WT142" s="22"/>
      <c r="WU142" s="22"/>
      <c r="WV142" s="22"/>
      <c r="WW142" s="22"/>
      <c r="WX142" s="22"/>
      <c r="WY142" s="22"/>
      <c r="WZ142" s="22"/>
      <c r="XA142" s="22"/>
      <c r="XB142" s="22"/>
      <c r="XC142" s="22"/>
      <c r="XD142" s="22"/>
      <c r="XE142" s="22"/>
      <c r="XF142" s="22"/>
      <c r="XG142" s="22"/>
      <c r="XH142" s="22"/>
      <c r="XI142" s="22"/>
      <c r="XJ142" s="22"/>
      <c r="XK142" s="22"/>
      <c r="XL142" s="22"/>
      <c r="XM142" s="22"/>
      <c r="XN142" s="22"/>
      <c r="XO142" s="22"/>
      <c r="XP142" s="22"/>
      <c r="XQ142" s="22"/>
      <c r="XR142" s="22"/>
      <c r="XS142" s="22"/>
      <c r="XT142" s="22"/>
      <c r="XU142" s="22"/>
      <c r="XV142" s="22"/>
      <c r="XW142" s="22"/>
      <c r="XX142" s="22"/>
      <c r="XY142" s="22"/>
      <c r="XZ142" s="22"/>
      <c r="YA142" s="22"/>
      <c r="YB142" s="22"/>
      <c r="YC142" s="22"/>
      <c r="YD142" s="22"/>
      <c r="YE142" s="22"/>
      <c r="YF142" s="22"/>
      <c r="YG142" s="22"/>
      <c r="YH142" s="22"/>
      <c r="YI142" s="22"/>
      <c r="YJ142" s="22"/>
      <c r="YK142" s="22"/>
      <c r="YL142" s="22"/>
      <c r="YM142" s="22"/>
      <c r="YN142" s="22"/>
      <c r="YO142" s="22"/>
      <c r="YP142" s="22"/>
      <c r="YQ142" s="22"/>
      <c r="YR142" s="22"/>
      <c r="YS142" s="22"/>
      <c r="YT142" s="22"/>
      <c r="YU142" s="22"/>
      <c r="YV142" s="22"/>
      <c r="YW142" s="22"/>
      <c r="YX142" s="22"/>
      <c r="YY142" s="22"/>
      <c r="YZ142" s="22"/>
      <c r="ZA142" s="22"/>
      <c r="ZB142" s="22"/>
      <c r="ZC142" s="22"/>
      <c r="ZD142" s="22"/>
      <c r="ZE142" s="22"/>
      <c r="ZF142" s="22"/>
      <c r="ZG142" s="22"/>
      <c r="ZH142" s="22"/>
      <c r="ZI142" s="22"/>
      <c r="ZJ142" s="22"/>
      <c r="ZK142" s="22"/>
      <c r="ZL142" s="22"/>
      <c r="ZM142" s="22"/>
      <c r="ZN142" s="22"/>
      <c r="ZO142" s="22"/>
      <c r="ZP142" s="22"/>
      <c r="ZQ142" s="22"/>
      <c r="ZR142" s="22"/>
      <c r="ZS142" s="22"/>
      <c r="ZT142" s="22"/>
      <c r="ZU142" s="22"/>
      <c r="ZV142" s="22"/>
      <c r="ZW142" s="22"/>
      <c r="ZX142" s="22"/>
      <c r="ZY142" s="22"/>
      <c r="ZZ142" s="22"/>
      <c r="AAA142" s="22"/>
      <c r="AAB142" s="22"/>
      <c r="AAC142" s="22"/>
      <c r="AAD142" s="22"/>
      <c r="AAE142" s="22"/>
      <c r="AAF142" s="22"/>
      <c r="AAG142" s="22"/>
      <c r="AAH142" s="22"/>
      <c r="AAI142" s="22"/>
      <c r="AAJ142" s="22"/>
      <c r="AAK142" s="22"/>
      <c r="AAL142" s="22"/>
      <c r="AAM142" s="22"/>
      <c r="AAN142" s="22"/>
      <c r="AAO142" s="22"/>
      <c r="AAP142" s="22"/>
      <c r="AAQ142" s="22"/>
      <c r="AAR142" s="22"/>
      <c r="AAS142" s="22"/>
      <c r="AAT142" s="22"/>
      <c r="AAU142" s="22"/>
      <c r="AAV142" s="22"/>
      <c r="AAW142" s="22"/>
      <c r="AAX142" s="22"/>
      <c r="AAY142" s="22"/>
      <c r="AAZ142" s="22"/>
      <c r="ABA142" s="22"/>
      <c r="ABB142" s="22"/>
      <c r="ABC142" s="22"/>
      <c r="ABD142" s="22"/>
      <c r="ABE142" s="22"/>
      <c r="ABF142" s="22"/>
      <c r="ABG142" s="22"/>
      <c r="ABH142" s="22"/>
      <c r="ABI142" s="22"/>
      <c r="ABJ142" s="22"/>
      <c r="ABK142" s="22"/>
      <c r="ABL142" s="22"/>
      <c r="ABM142" s="22"/>
      <c r="ABN142" s="22"/>
      <c r="ABO142" s="22"/>
      <c r="ABP142" s="22"/>
      <c r="ABQ142" s="22"/>
      <c r="ABR142" s="22"/>
      <c r="ABS142" s="22"/>
      <c r="ABT142" s="22"/>
      <c r="ABU142" s="22"/>
      <c r="ABV142" s="22"/>
      <c r="ABW142" s="22"/>
      <c r="ABX142" s="22"/>
      <c r="ABY142" s="22"/>
      <c r="ABZ142" s="22"/>
      <c r="ACA142" s="22"/>
      <c r="ACB142" s="22"/>
      <c r="ACC142" s="22"/>
      <c r="ACD142" s="22"/>
      <c r="ACE142" s="22"/>
      <c r="ACF142" s="22"/>
      <c r="ACG142" s="22"/>
      <c r="ACH142" s="22"/>
      <c r="ACI142" s="22"/>
      <c r="ACJ142" s="22"/>
      <c r="ACK142" s="22"/>
      <c r="ACL142" s="22"/>
      <c r="ACM142" s="22"/>
      <c r="ACN142" s="22"/>
      <c r="ACO142" s="22"/>
      <c r="ACP142" s="22"/>
      <c r="ACQ142" s="22"/>
      <c r="ACR142" s="22"/>
      <c r="ACS142" s="22"/>
      <c r="ACT142" s="22"/>
      <c r="ACU142" s="22"/>
      <c r="ACV142" s="22"/>
      <c r="ACW142" s="22"/>
      <c r="ACX142" s="22"/>
      <c r="ACY142" s="22"/>
      <c r="ACZ142" s="22"/>
      <c r="ADA142" s="22"/>
      <c r="ADB142" s="22"/>
      <c r="ADC142" s="22"/>
      <c r="ADD142" s="22"/>
      <c r="ADE142" s="22"/>
      <c r="ADF142" s="22"/>
      <c r="ADG142" s="22"/>
      <c r="ADH142" s="22"/>
      <c r="ADI142" s="22"/>
      <c r="ADJ142" s="22"/>
      <c r="ADK142" s="22"/>
      <c r="ADL142" s="22"/>
      <c r="ADM142" s="22"/>
      <c r="ADN142" s="22"/>
      <c r="ADO142" s="22"/>
      <c r="ADP142" s="22"/>
      <c r="ADQ142" s="22"/>
      <c r="ADR142" s="22"/>
      <c r="ADS142" s="22"/>
      <c r="ADT142" s="22"/>
      <c r="ADU142" s="22"/>
      <c r="ADV142" s="22"/>
      <c r="ADW142" s="22"/>
      <c r="ADX142" s="22"/>
      <c r="ADY142" s="22"/>
      <c r="ADZ142" s="22"/>
      <c r="AEA142" s="22"/>
      <c r="AEB142" s="22"/>
      <c r="AEC142" s="22"/>
      <c r="AED142" s="22"/>
      <c r="AEE142" s="22"/>
      <c r="AEF142" s="22"/>
      <c r="AEG142" s="22"/>
      <c r="AEH142" s="22"/>
      <c r="AEI142" s="22"/>
      <c r="AEJ142" s="22"/>
      <c r="AEK142" s="22"/>
      <c r="AEL142" s="22"/>
      <c r="AEM142" s="22"/>
      <c r="AEN142" s="22"/>
      <c r="AEO142" s="22"/>
      <c r="AEP142" s="22"/>
      <c r="AEQ142" s="22"/>
      <c r="AER142" s="22"/>
      <c r="AES142" s="22"/>
      <c r="AET142" s="22"/>
      <c r="AEU142" s="22"/>
      <c r="AEV142" s="22"/>
      <c r="AEW142" s="22"/>
      <c r="AEX142" s="22"/>
      <c r="AEY142" s="22"/>
      <c r="AEZ142" s="22"/>
      <c r="AFA142" s="22"/>
      <c r="AFB142" s="22"/>
      <c r="AFC142" s="22"/>
      <c r="AFD142" s="22"/>
      <c r="AFE142" s="22"/>
      <c r="AFF142" s="22"/>
      <c r="AFG142" s="22"/>
      <c r="AFH142" s="22"/>
      <c r="AFI142" s="22"/>
      <c r="AFJ142" s="22"/>
      <c r="AFK142" s="22"/>
      <c r="AFL142" s="22"/>
      <c r="AFM142" s="22"/>
      <c r="AFN142" s="22"/>
      <c r="AFO142" s="22"/>
      <c r="AFP142" s="22"/>
      <c r="AFQ142" s="22"/>
      <c r="AFR142" s="22"/>
      <c r="AFS142" s="22"/>
      <c r="AFT142" s="22"/>
      <c r="AFU142" s="22"/>
      <c r="AFV142" s="22"/>
      <c r="AFW142" s="22"/>
      <c r="AFX142" s="22"/>
      <c r="AFY142" s="22"/>
      <c r="AFZ142" s="22"/>
      <c r="AGA142" s="22"/>
      <c r="AGB142" s="22"/>
      <c r="AGC142" s="22"/>
      <c r="AGD142" s="22"/>
      <c r="AGE142" s="22"/>
      <c r="AGF142" s="22"/>
      <c r="AGG142" s="22"/>
      <c r="AGH142" s="22"/>
      <c r="AGI142" s="22"/>
      <c r="AGJ142" s="22"/>
      <c r="AGK142" s="22"/>
      <c r="AGL142" s="22"/>
      <c r="AGM142" s="22"/>
      <c r="AGN142" s="22"/>
      <c r="AGO142" s="22"/>
      <c r="AGP142" s="22"/>
      <c r="AGQ142" s="22"/>
      <c r="AGR142" s="22"/>
      <c r="AGS142" s="22"/>
      <c r="AGT142" s="22"/>
      <c r="AGU142" s="22"/>
      <c r="AGV142" s="22"/>
      <c r="AGW142" s="22"/>
      <c r="AGX142" s="22"/>
      <c r="AGY142" s="22"/>
      <c r="AGZ142" s="22"/>
      <c r="AHA142" s="22"/>
      <c r="AHB142" s="22"/>
      <c r="AHC142" s="22"/>
      <c r="AHD142" s="22"/>
      <c r="AHE142" s="22"/>
      <c r="AHF142" s="22"/>
      <c r="AHG142" s="22"/>
      <c r="AHH142" s="22"/>
      <c r="AHI142" s="22"/>
      <c r="AHJ142" s="22"/>
      <c r="AHK142" s="22"/>
      <c r="AHL142" s="22"/>
      <c r="AHM142" s="22"/>
      <c r="AHN142" s="22"/>
      <c r="AHO142" s="22"/>
      <c r="AHP142" s="22"/>
      <c r="AHQ142" s="22"/>
      <c r="AHR142" s="22"/>
      <c r="AHS142" s="22"/>
      <c r="AHT142" s="22"/>
      <c r="AHU142" s="22"/>
      <c r="AHV142" s="22"/>
      <c r="AHW142" s="22"/>
      <c r="AHX142" s="22"/>
      <c r="AHY142" s="22"/>
      <c r="AHZ142" s="22"/>
      <c r="AIA142" s="22"/>
      <c r="AIB142" s="22"/>
      <c r="AIC142" s="22"/>
      <c r="AID142" s="22"/>
      <c r="AIE142" s="22"/>
      <c r="AIF142" s="22"/>
      <c r="AIG142" s="22"/>
      <c r="AIH142" s="22"/>
      <c r="AII142" s="22"/>
      <c r="AIJ142" s="22"/>
      <c r="AIK142" s="22"/>
      <c r="AIL142" s="22"/>
      <c r="AIM142" s="22"/>
      <c r="AIN142" s="22"/>
      <c r="AIO142" s="22"/>
      <c r="AIP142" s="22"/>
      <c r="AIQ142" s="22"/>
      <c r="AIR142" s="22"/>
      <c r="AIS142" s="22"/>
      <c r="AIT142" s="22"/>
      <c r="AIU142" s="22"/>
      <c r="AIV142" s="22"/>
      <c r="AIW142" s="22"/>
      <c r="AIX142" s="22"/>
      <c r="AIY142" s="22"/>
      <c r="AIZ142" s="22"/>
      <c r="AJA142" s="22"/>
      <c r="AJB142" s="22"/>
      <c r="AJC142" s="22"/>
      <c r="AJD142" s="22"/>
      <c r="AJE142" s="22"/>
      <c r="AJF142" s="22"/>
      <c r="AJG142" s="22"/>
      <c r="AJH142" s="22"/>
      <c r="AJI142" s="22"/>
      <c r="AJJ142" s="22"/>
      <c r="AJK142" s="22"/>
      <c r="AJL142" s="22"/>
      <c r="AJM142" s="22"/>
      <c r="AJN142" s="22"/>
      <c r="AJO142" s="22"/>
      <c r="AJP142" s="22"/>
      <c r="AJQ142" s="22"/>
      <c r="AJR142" s="22"/>
      <c r="AJS142" s="22"/>
      <c r="AJT142" s="22"/>
      <c r="AJU142" s="22"/>
      <c r="AJV142" s="22"/>
      <c r="AJW142" s="22"/>
      <c r="AJX142" s="22"/>
      <c r="AJY142" s="22"/>
      <c r="AJZ142" s="22"/>
      <c r="AKA142" s="22"/>
      <c r="AKB142" s="22"/>
      <c r="AKC142" s="22"/>
      <c r="AKD142" s="22"/>
      <c r="AKE142" s="22"/>
      <c r="AKF142" s="22"/>
      <c r="AKG142" s="22"/>
      <c r="AKH142" s="22"/>
      <c r="AKI142" s="22"/>
      <c r="AKJ142" s="22"/>
      <c r="AKK142" s="22"/>
      <c r="AKL142" s="22"/>
      <c r="AKM142" s="22"/>
      <c r="AKN142" s="22"/>
      <c r="AKO142" s="22"/>
      <c r="AKP142" s="22"/>
      <c r="AKQ142" s="22"/>
      <c r="AKR142" s="22"/>
      <c r="AKS142" s="22"/>
      <c r="AKT142" s="22"/>
      <c r="AKU142" s="22"/>
      <c r="AKV142" s="22"/>
      <c r="AKW142" s="22"/>
      <c r="AKX142" s="22"/>
      <c r="AKY142" s="22"/>
      <c r="AKZ142" s="22"/>
      <c r="ALA142" s="22"/>
      <c r="ALB142" s="22"/>
      <c r="ALC142" s="22"/>
      <c r="ALD142" s="22"/>
      <c r="ALE142" s="22"/>
      <c r="ALF142" s="22"/>
      <c r="ALG142" s="22"/>
      <c r="ALH142" s="22"/>
      <c r="ALI142" s="22"/>
      <c r="ALJ142" s="22"/>
      <c r="ALK142" s="22"/>
      <c r="ALL142" s="22"/>
      <c r="ALM142" s="22"/>
      <c r="ALN142" s="22"/>
      <c r="ALO142" s="22"/>
      <c r="ALP142" s="22"/>
      <c r="ALQ142" s="22"/>
      <c r="ALR142" s="22"/>
      <c r="ALS142" s="22"/>
      <c r="ALT142" s="22"/>
      <c r="ALU142" s="22"/>
      <c r="ALV142" s="22"/>
      <c r="ALW142" s="22"/>
      <c r="ALX142" s="22"/>
      <c r="ALY142" s="22"/>
      <c r="ALZ142" s="22"/>
      <c r="AMA142" s="22"/>
      <c r="AMB142" s="22"/>
      <c r="AMC142" s="22"/>
      <c r="AMD142" s="22"/>
      <c r="AME142" s="22"/>
      <c r="AMF142" s="22"/>
      <c r="AMG142" s="22"/>
      <c r="AMH142" s="22"/>
      <c r="AMI142" s="22"/>
      <c r="AMJ142" s="22"/>
      <c r="AMK142" s="22"/>
      <c r="AML142" s="22"/>
      <c r="AMM142" s="22"/>
      <c r="AMN142" s="22"/>
      <c r="AMO142" s="22"/>
      <c r="AMP142" s="22"/>
      <c r="AMQ142" s="22"/>
      <c r="AMR142" s="22"/>
      <c r="AMS142" s="22"/>
      <c r="AMT142" s="22"/>
      <c r="AMU142" s="22"/>
      <c r="AMV142" s="22"/>
      <c r="AMW142" s="22"/>
      <c r="AMX142" s="22"/>
      <c r="AMY142" s="22"/>
      <c r="AMZ142" s="22"/>
      <c r="ANA142" s="22"/>
      <c r="ANB142" s="22"/>
      <c r="ANC142" s="22"/>
      <c r="AND142" s="22"/>
      <c r="ANE142" s="22"/>
      <c r="ANF142" s="22"/>
      <c r="ANG142" s="22"/>
      <c r="ANH142" s="22"/>
      <c r="ANI142" s="22"/>
      <c r="ANJ142" s="22"/>
      <c r="ANK142" s="22"/>
      <c r="ANL142" s="22"/>
      <c r="ANM142" s="22"/>
      <c r="ANN142" s="22"/>
      <c r="ANO142" s="22"/>
      <c r="ANP142" s="22"/>
      <c r="ANQ142" s="22"/>
      <c r="ANR142" s="22"/>
      <c r="ANS142" s="22"/>
      <c r="ANT142" s="22"/>
      <c r="ANU142" s="22"/>
      <c r="ANV142" s="22"/>
      <c r="ANW142" s="22"/>
      <c r="ANX142" s="22"/>
      <c r="ANY142" s="22"/>
      <c r="ANZ142" s="22"/>
      <c r="AOA142" s="22"/>
      <c r="AOB142" s="22"/>
      <c r="AOC142" s="22"/>
      <c r="AOD142" s="22"/>
      <c r="AOE142" s="22"/>
      <c r="AOF142" s="22"/>
      <c r="AOG142" s="22"/>
      <c r="AOH142" s="22"/>
      <c r="AOI142" s="22"/>
      <c r="AOJ142" s="22"/>
      <c r="AOK142" s="22"/>
      <c r="AOL142" s="22"/>
      <c r="AOM142" s="22"/>
      <c r="AON142" s="22"/>
      <c r="AOO142" s="22"/>
      <c r="AOP142" s="22"/>
      <c r="AOQ142" s="22"/>
      <c r="AOR142" s="22"/>
      <c r="AOS142" s="22"/>
      <c r="AOT142" s="22"/>
      <c r="AOU142" s="22"/>
      <c r="AOV142" s="22"/>
      <c r="AOW142" s="22"/>
      <c r="AOX142" s="22"/>
      <c r="AOY142" s="22"/>
      <c r="AOZ142" s="22"/>
      <c r="APA142" s="22"/>
      <c r="APB142" s="22"/>
      <c r="APC142" s="22"/>
      <c r="APD142" s="22"/>
      <c r="APE142" s="22"/>
      <c r="APF142" s="22"/>
      <c r="APG142" s="22"/>
      <c r="APH142" s="22"/>
      <c r="API142" s="22"/>
      <c r="APJ142" s="22"/>
      <c r="APK142" s="22"/>
      <c r="APL142" s="22"/>
      <c r="APM142" s="22"/>
      <c r="APN142" s="22"/>
      <c r="APO142" s="22"/>
      <c r="APP142" s="22"/>
      <c r="APQ142" s="22"/>
      <c r="APR142" s="22"/>
      <c r="APS142" s="22"/>
      <c r="APT142" s="22"/>
      <c r="APU142" s="22"/>
      <c r="APV142" s="22"/>
      <c r="APW142" s="22"/>
      <c r="APX142" s="22"/>
      <c r="APY142" s="22"/>
      <c r="APZ142" s="22"/>
      <c r="AQA142" s="22"/>
      <c r="AQB142" s="22"/>
      <c r="AQC142" s="22"/>
      <c r="AQD142" s="22"/>
      <c r="AQE142" s="22"/>
      <c r="AQF142" s="22"/>
      <c r="AQG142" s="22"/>
      <c r="AQH142" s="22"/>
      <c r="AQI142" s="22"/>
      <c r="AQJ142" s="22"/>
      <c r="AQK142" s="22"/>
      <c r="AQL142" s="22"/>
      <c r="AQM142" s="22"/>
      <c r="AQN142" s="22"/>
      <c r="AQO142" s="22"/>
      <c r="AQP142" s="22"/>
      <c r="AQQ142" s="22"/>
      <c r="AQR142" s="22"/>
      <c r="AQS142" s="22"/>
      <c r="AQT142" s="22"/>
      <c r="AQU142" s="22"/>
      <c r="AQV142" s="22"/>
      <c r="AQW142" s="22"/>
      <c r="AQX142" s="22"/>
      <c r="AQY142" s="22"/>
      <c r="AQZ142" s="22"/>
      <c r="ARA142" s="22"/>
      <c r="ARB142" s="22"/>
      <c r="ARC142" s="22"/>
      <c r="ARD142" s="22"/>
      <c r="ARE142" s="22"/>
      <c r="ARF142" s="22"/>
      <c r="ARG142" s="22"/>
      <c r="ARH142" s="22"/>
      <c r="ARI142" s="22"/>
      <c r="ARJ142" s="22"/>
      <c r="ARK142" s="22"/>
      <c r="ARL142" s="22"/>
      <c r="ARM142" s="22"/>
      <c r="ARN142" s="22"/>
      <c r="ARO142" s="22"/>
      <c r="ARP142" s="22"/>
      <c r="ARQ142" s="22"/>
      <c r="ARR142" s="22"/>
      <c r="ARS142" s="22"/>
      <c r="ART142" s="22"/>
      <c r="ARU142" s="22"/>
      <c r="ARV142" s="22"/>
      <c r="ARW142" s="22"/>
      <c r="ARX142" s="22"/>
      <c r="ARY142" s="22"/>
      <c r="ARZ142" s="22"/>
      <c r="ASA142" s="22"/>
      <c r="ASB142" s="22"/>
      <c r="ASC142" s="22"/>
      <c r="ASD142" s="22"/>
      <c r="ASE142" s="22"/>
      <c r="ASF142" s="22"/>
      <c r="ASG142" s="22"/>
      <c r="ASH142" s="22"/>
      <c r="ASI142" s="22"/>
      <c r="ASJ142" s="22"/>
      <c r="ASK142" s="22"/>
      <c r="ASL142" s="22"/>
      <c r="ASM142" s="22"/>
      <c r="ASN142" s="22"/>
      <c r="ASO142" s="22"/>
      <c r="ASP142" s="22"/>
      <c r="ASQ142" s="22"/>
      <c r="ASR142" s="22"/>
      <c r="ASS142" s="22"/>
      <c r="AST142" s="22"/>
      <c r="ASU142" s="22"/>
      <c r="ASV142" s="22"/>
      <c r="ASW142" s="22"/>
      <c r="ASX142" s="22"/>
      <c r="ASY142" s="22"/>
      <c r="ASZ142" s="22"/>
      <c r="ATA142" s="22"/>
      <c r="ATB142" s="22"/>
      <c r="ATC142" s="22"/>
      <c r="ATD142" s="22"/>
      <c r="ATE142" s="22"/>
      <c r="ATF142" s="22"/>
      <c r="ATG142" s="22"/>
      <c r="ATH142" s="22"/>
      <c r="ATI142" s="22"/>
      <c r="ATJ142" s="22"/>
      <c r="ATK142" s="22"/>
      <c r="ATL142" s="22"/>
      <c r="ATM142" s="22"/>
      <c r="ATN142" s="22"/>
      <c r="ATO142" s="22"/>
      <c r="ATP142" s="22"/>
      <c r="ATQ142" s="22"/>
      <c r="ATR142" s="22"/>
      <c r="ATS142" s="22"/>
      <c r="ATT142" s="22"/>
      <c r="ATU142" s="22"/>
      <c r="ATV142" s="22"/>
      <c r="ATW142" s="22"/>
      <c r="ATX142" s="22"/>
      <c r="ATY142" s="22"/>
      <c r="ATZ142" s="22"/>
      <c r="AUA142" s="22"/>
      <c r="AUB142" s="22"/>
      <c r="AUC142" s="22"/>
      <c r="AUD142" s="22"/>
      <c r="AUE142" s="22"/>
      <c r="AUF142" s="22"/>
      <c r="AUG142" s="22"/>
      <c r="AUH142" s="22"/>
      <c r="AUI142" s="22"/>
      <c r="AUJ142" s="22"/>
      <c r="AUK142" s="22"/>
      <c r="AUL142" s="22"/>
      <c r="AUM142" s="22"/>
      <c r="AUN142" s="22"/>
      <c r="AUO142" s="22"/>
      <c r="AUP142" s="22"/>
      <c r="AUQ142" s="22"/>
      <c r="AUR142" s="22"/>
      <c r="AUS142" s="22"/>
      <c r="AUT142" s="22"/>
      <c r="AUU142" s="22"/>
      <c r="AUV142" s="22"/>
      <c r="AUW142" s="22"/>
      <c r="AUX142" s="22"/>
      <c r="AUY142" s="22"/>
      <c r="AUZ142" s="22"/>
      <c r="AVA142" s="22"/>
      <c r="AVB142" s="22"/>
      <c r="AVC142" s="22"/>
      <c r="AVD142" s="22"/>
      <c r="AVE142" s="22"/>
      <c r="AVF142" s="22"/>
      <c r="AVG142" s="22"/>
      <c r="AVH142" s="22"/>
      <c r="AVI142" s="22"/>
      <c r="AVJ142" s="22"/>
      <c r="AVK142" s="22"/>
      <c r="AVL142" s="22"/>
      <c r="AVM142" s="22"/>
      <c r="AVN142" s="22"/>
      <c r="AVO142" s="22"/>
      <c r="AVP142" s="22"/>
      <c r="AVQ142" s="22"/>
      <c r="AVR142" s="22"/>
      <c r="AVS142" s="22"/>
      <c r="AVT142" s="22"/>
      <c r="AVU142" s="22"/>
      <c r="AVV142" s="22"/>
      <c r="AVW142" s="22"/>
      <c r="AVX142" s="22"/>
      <c r="AVY142" s="22"/>
      <c r="AVZ142" s="22"/>
      <c r="AWA142" s="22"/>
      <c r="AWB142" s="22"/>
      <c r="AWC142" s="22"/>
      <c r="AWD142" s="22"/>
      <c r="AWE142" s="22"/>
      <c r="AWF142" s="22"/>
      <c r="AWG142" s="22"/>
      <c r="AWH142" s="22"/>
      <c r="AWI142" s="22"/>
      <c r="AWJ142" s="22"/>
      <c r="AWK142" s="22"/>
      <c r="AWL142" s="22"/>
      <c r="AWM142" s="22"/>
      <c r="AWN142" s="22"/>
      <c r="AWO142" s="22"/>
      <c r="AWP142" s="22"/>
      <c r="AWQ142" s="22"/>
      <c r="AWR142" s="22"/>
      <c r="AWS142" s="22"/>
      <c r="AWT142" s="22"/>
      <c r="AWU142" s="22"/>
      <c r="AWV142" s="22"/>
      <c r="AWW142" s="22"/>
      <c r="AWX142" s="22"/>
      <c r="AWY142" s="22"/>
      <c r="AWZ142" s="22"/>
      <c r="AXA142" s="22"/>
      <c r="AXB142" s="22"/>
      <c r="AXC142" s="22"/>
      <c r="AXD142" s="22"/>
      <c r="AXE142" s="22"/>
      <c r="AXF142" s="22"/>
      <c r="AXG142" s="22"/>
      <c r="AXH142" s="22"/>
      <c r="AXI142" s="22"/>
      <c r="AXJ142" s="22"/>
      <c r="AXK142" s="22"/>
      <c r="AXL142" s="22"/>
      <c r="AXM142" s="22"/>
      <c r="AXN142" s="22"/>
      <c r="AXO142" s="22"/>
      <c r="AXP142" s="22"/>
      <c r="AXQ142" s="22"/>
      <c r="AXR142" s="22"/>
      <c r="AXS142" s="22"/>
      <c r="AXT142" s="22"/>
      <c r="AXU142" s="22"/>
      <c r="AXV142" s="22"/>
      <c r="AXW142" s="22"/>
      <c r="AXX142" s="22"/>
      <c r="AXY142" s="22"/>
      <c r="AXZ142" s="22"/>
      <c r="AYA142" s="22"/>
      <c r="AYB142" s="22"/>
      <c r="AYC142" s="22"/>
      <c r="AYD142" s="22"/>
      <c r="AYE142" s="22"/>
      <c r="AYF142" s="22"/>
      <c r="AYG142" s="22"/>
      <c r="AYH142" s="22"/>
      <c r="AYI142" s="22"/>
      <c r="AYJ142" s="22"/>
      <c r="AYK142" s="22"/>
      <c r="AYL142" s="22"/>
      <c r="AYM142" s="22"/>
      <c r="AYN142" s="22"/>
      <c r="AYO142" s="22"/>
      <c r="AYP142" s="22"/>
      <c r="AYQ142" s="22"/>
      <c r="AYR142" s="22"/>
      <c r="AYS142" s="22"/>
      <c r="AYT142" s="22"/>
      <c r="AYU142" s="22"/>
      <c r="AYV142" s="22"/>
      <c r="AYW142" s="22"/>
      <c r="AYX142" s="22"/>
      <c r="AYY142" s="22"/>
      <c r="AYZ142" s="22"/>
      <c r="AZA142" s="22"/>
      <c r="AZB142" s="22"/>
      <c r="AZC142" s="22"/>
      <c r="AZD142" s="22"/>
      <c r="AZE142" s="22"/>
      <c r="AZF142" s="22"/>
      <c r="AZG142" s="22"/>
      <c r="AZH142" s="22"/>
      <c r="AZI142" s="22"/>
      <c r="AZJ142" s="22"/>
      <c r="AZK142" s="22"/>
      <c r="AZL142" s="22"/>
      <c r="AZM142" s="22"/>
      <c r="AZN142" s="22"/>
      <c r="AZO142" s="22"/>
      <c r="AZP142" s="22"/>
      <c r="AZQ142" s="22"/>
      <c r="AZR142" s="22"/>
      <c r="AZS142" s="22"/>
      <c r="AZT142" s="22"/>
      <c r="AZU142" s="22"/>
      <c r="AZV142" s="22"/>
      <c r="AZW142" s="22"/>
      <c r="AZX142" s="22"/>
      <c r="AZY142" s="22"/>
      <c r="AZZ142" s="22"/>
      <c r="BAA142" s="22"/>
      <c r="BAB142" s="22"/>
      <c r="BAC142" s="22"/>
      <c r="BAD142" s="22"/>
      <c r="BAE142" s="22"/>
      <c r="BAF142" s="22"/>
      <c r="BAG142" s="22"/>
      <c r="BAH142" s="22"/>
      <c r="BAI142" s="22"/>
      <c r="BAJ142" s="22"/>
      <c r="BAK142" s="22"/>
      <c r="BAL142" s="22"/>
      <c r="BAM142" s="22"/>
      <c r="BAN142" s="22"/>
      <c r="BAO142" s="22"/>
      <c r="BAP142" s="22"/>
      <c r="BAQ142" s="22"/>
      <c r="BAR142" s="22"/>
      <c r="BAS142" s="22"/>
      <c r="BAT142" s="22"/>
      <c r="BAU142" s="22"/>
      <c r="BAV142" s="22"/>
      <c r="BAW142" s="22"/>
      <c r="BAX142" s="22"/>
      <c r="BAY142" s="22"/>
      <c r="BAZ142" s="22"/>
      <c r="BBA142" s="22"/>
      <c r="BBB142" s="22"/>
      <c r="BBC142" s="22"/>
      <c r="BBD142" s="22"/>
      <c r="BBE142" s="22"/>
      <c r="BBF142" s="22"/>
      <c r="BBG142" s="22"/>
      <c r="BBH142" s="22"/>
      <c r="BBI142" s="22"/>
      <c r="BBJ142" s="22"/>
      <c r="BBK142" s="22"/>
      <c r="BBL142" s="22"/>
      <c r="BBM142" s="22"/>
      <c r="BBN142" s="22"/>
      <c r="BBO142" s="22"/>
      <c r="BBP142" s="22"/>
      <c r="BBQ142" s="22"/>
      <c r="BBR142" s="22"/>
      <c r="BBS142" s="22"/>
      <c r="BBT142" s="22"/>
      <c r="BBU142" s="22"/>
      <c r="BBV142" s="22"/>
      <c r="BBW142" s="22"/>
      <c r="BBX142" s="22"/>
      <c r="BBY142" s="22"/>
      <c r="BBZ142" s="22"/>
      <c r="BCA142" s="22"/>
      <c r="BCB142" s="22"/>
      <c r="BCC142" s="22"/>
      <c r="BCD142" s="22"/>
      <c r="BCE142" s="22"/>
      <c r="BCF142" s="22"/>
      <c r="BCG142" s="22"/>
      <c r="BCH142" s="22"/>
      <c r="BCI142" s="22"/>
      <c r="BCJ142" s="22"/>
      <c r="BCK142" s="22"/>
      <c r="BCL142" s="22"/>
      <c r="BCM142" s="22"/>
      <c r="BCN142" s="22"/>
      <c r="BCO142" s="22"/>
      <c r="BCP142" s="22"/>
      <c r="BCQ142" s="22"/>
      <c r="BCR142" s="22"/>
      <c r="BCS142" s="22"/>
      <c r="BCT142" s="22"/>
      <c r="BCU142" s="22"/>
      <c r="BCV142" s="22"/>
      <c r="BCW142" s="22"/>
      <c r="BCX142" s="22"/>
      <c r="BCY142" s="22"/>
      <c r="BCZ142" s="22"/>
      <c r="BDA142" s="22"/>
      <c r="BDB142" s="22"/>
      <c r="BDC142" s="22"/>
      <c r="BDD142" s="22"/>
      <c r="BDE142" s="22"/>
      <c r="BDF142" s="22"/>
      <c r="BDG142" s="22"/>
      <c r="BDH142" s="22"/>
      <c r="BDI142" s="22"/>
      <c r="BDJ142" s="22"/>
      <c r="BDK142" s="22"/>
      <c r="BDL142" s="22"/>
      <c r="BDM142" s="22"/>
      <c r="BDN142" s="22"/>
      <c r="BDO142" s="22"/>
      <c r="BDP142" s="22"/>
      <c r="BDQ142" s="22"/>
      <c r="BDR142" s="22"/>
      <c r="BDS142" s="22"/>
      <c r="BDT142" s="22"/>
      <c r="BDU142" s="22"/>
      <c r="BDV142" s="22"/>
      <c r="BDW142" s="22"/>
      <c r="BDX142" s="22"/>
      <c r="BDY142" s="22"/>
      <c r="BDZ142" s="22"/>
      <c r="BEA142" s="22"/>
      <c r="BEB142" s="22"/>
      <c r="BEC142" s="22"/>
      <c r="BED142" s="22"/>
      <c r="BEE142" s="22"/>
      <c r="BEF142" s="22"/>
      <c r="BEG142" s="22"/>
      <c r="BEH142" s="22"/>
      <c r="BEI142" s="22"/>
      <c r="BEJ142" s="22"/>
      <c r="BEK142" s="22"/>
      <c r="BEL142" s="22"/>
      <c r="BEM142" s="22"/>
      <c r="BEN142" s="22"/>
      <c r="BEO142" s="22"/>
      <c r="BEP142" s="22"/>
      <c r="BEQ142" s="22"/>
      <c r="BER142" s="22"/>
      <c r="BES142" s="22"/>
      <c r="BET142" s="22"/>
      <c r="BEU142" s="22"/>
      <c r="BEV142" s="22"/>
      <c r="BEW142" s="22"/>
      <c r="BEX142" s="22"/>
      <c r="BEY142" s="22"/>
      <c r="BEZ142" s="22"/>
      <c r="BFA142" s="22"/>
      <c r="BFB142" s="22"/>
      <c r="BFC142" s="22"/>
      <c r="BFD142" s="22"/>
      <c r="BFE142" s="22"/>
      <c r="BFF142" s="22"/>
      <c r="BFG142" s="22"/>
      <c r="BFH142" s="22"/>
      <c r="BFI142" s="22"/>
      <c r="BFJ142" s="22"/>
      <c r="BFK142" s="22"/>
      <c r="BFL142" s="22"/>
      <c r="BFM142" s="22"/>
      <c r="BFN142" s="22"/>
      <c r="BFO142" s="22"/>
      <c r="BFP142" s="22"/>
      <c r="BFQ142" s="22"/>
      <c r="BFR142" s="22"/>
      <c r="BFS142" s="22"/>
      <c r="BFT142" s="22"/>
      <c r="BFU142" s="22"/>
      <c r="BFV142" s="22"/>
      <c r="BFW142" s="22"/>
      <c r="BFX142" s="22"/>
      <c r="BFY142" s="22"/>
      <c r="BFZ142" s="22"/>
      <c r="BGA142" s="22"/>
      <c r="BGB142" s="22"/>
      <c r="BGC142" s="22"/>
      <c r="BGD142" s="22"/>
      <c r="BGE142" s="22"/>
      <c r="BGF142" s="22"/>
      <c r="BGG142" s="22"/>
      <c r="BGH142" s="22"/>
      <c r="BGI142" s="22"/>
      <c r="BGJ142" s="22"/>
      <c r="BGK142" s="22"/>
      <c r="BGL142" s="22"/>
      <c r="BGM142" s="22"/>
      <c r="BGN142" s="22"/>
      <c r="BGO142" s="22"/>
      <c r="BGP142" s="22"/>
      <c r="BGQ142" s="22"/>
      <c r="BGR142" s="22"/>
      <c r="BGS142" s="22"/>
      <c r="BGT142" s="22"/>
      <c r="BGU142" s="22"/>
      <c r="BGV142" s="22"/>
      <c r="BGW142" s="22"/>
      <c r="BGX142" s="22"/>
      <c r="BGY142" s="22"/>
      <c r="BGZ142" s="22"/>
      <c r="BHA142" s="22"/>
      <c r="BHB142" s="22"/>
      <c r="BHC142" s="22"/>
      <c r="BHD142" s="22"/>
      <c r="BHE142" s="22"/>
      <c r="BHF142" s="22"/>
      <c r="BHG142" s="22"/>
      <c r="BHH142" s="22"/>
      <c r="BHI142" s="22"/>
      <c r="BHJ142" s="22"/>
      <c r="BHK142" s="22"/>
      <c r="BHL142" s="22"/>
      <c r="BHM142" s="22"/>
      <c r="BHN142" s="22"/>
      <c r="BHO142" s="22"/>
      <c r="BHP142" s="22"/>
      <c r="BHQ142" s="22"/>
      <c r="BHR142" s="22"/>
      <c r="BHS142" s="22"/>
      <c r="BHT142" s="22"/>
      <c r="BHU142" s="22"/>
      <c r="BHV142" s="22"/>
      <c r="BHW142" s="22"/>
      <c r="BHX142" s="22"/>
      <c r="BHY142" s="22"/>
      <c r="BHZ142" s="22"/>
      <c r="BIA142" s="22"/>
      <c r="BIB142" s="22"/>
      <c r="BIC142" s="22"/>
      <c r="BID142" s="22"/>
      <c r="BIE142" s="22"/>
      <c r="BIF142" s="22"/>
      <c r="BIG142" s="22"/>
      <c r="BIH142" s="22"/>
      <c r="BII142" s="22"/>
      <c r="BIJ142" s="22"/>
      <c r="BIK142" s="22"/>
      <c r="BIL142" s="22"/>
      <c r="BIM142" s="22"/>
      <c r="BIN142" s="22"/>
      <c r="BIO142" s="22"/>
      <c r="BIP142" s="22"/>
      <c r="BIQ142" s="22"/>
      <c r="BIR142" s="22"/>
      <c r="BIS142" s="22"/>
      <c r="BIT142" s="22"/>
      <c r="BIU142" s="22"/>
      <c r="BIV142" s="22"/>
      <c r="BIW142" s="22"/>
      <c r="BIX142" s="22"/>
      <c r="BIY142" s="22"/>
      <c r="BIZ142" s="22"/>
      <c r="BJA142" s="22"/>
      <c r="BJB142" s="22"/>
      <c r="BJC142" s="22"/>
      <c r="BJD142" s="22"/>
      <c r="BJE142" s="22"/>
      <c r="BJF142" s="22"/>
      <c r="BJG142" s="22"/>
      <c r="BJH142" s="22"/>
      <c r="BJI142" s="22"/>
      <c r="BJJ142" s="22"/>
      <c r="BJK142" s="22"/>
      <c r="BJL142" s="22"/>
      <c r="BJM142" s="22"/>
      <c r="BJN142" s="22"/>
      <c r="BJO142" s="22"/>
      <c r="BJP142" s="22"/>
      <c r="BJQ142" s="22"/>
      <c r="BJR142" s="22"/>
      <c r="BJS142" s="22"/>
      <c r="BJT142" s="22"/>
      <c r="BJU142" s="22"/>
      <c r="BJV142" s="22"/>
      <c r="BJW142" s="22"/>
      <c r="BJX142" s="22"/>
      <c r="BJY142" s="22"/>
      <c r="BJZ142" s="22"/>
      <c r="BKA142" s="22"/>
      <c r="BKB142" s="22"/>
      <c r="BKC142" s="22"/>
      <c r="BKD142" s="22"/>
      <c r="BKE142" s="22"/>
      <c r="BKF142" s="22"/>
      <c r="BKG142" s="22"/>
      <c r="BKH142" s="22"/>
      <c r="BKI142" s="22"/>
      <c r="BKJ142" s="22"/>
      <c r="BKK142" s="22"/>
      <c r="BKL142" s="22"/>
      <c r="BKM142" s="22"/>
      <c r="BKN142" s="22"/>
      <c r="BKO142" s="22"/>
      <c r="BKP142" s="22"/>
      <c r="BKQ142" s="22"/>
      <c r="BKR142" s="22"/>
      <c r="BKS142" s="22"/>
      <c r="BKT142" s="22"/>
      <c r="BKU142" s="22"/>
      <c r="BKV142" s="22"/>
      <c r="BKW142" s="22"/>
      <c r="BKX142" s="22"/>
      <c r="BKY142" s="22"/>
      <c r="BKZ142" s="22"/>
      <c r="BLA142" s="22"/>
      <c r="BLB142" s="22"/>
      <c r="BLC142" s="22"/>
      <c r="BLD142" s="22"/>
      <c r="BLE142" s="22"/>
      <c r="BLF142" s="22"/>
      <c r="BLG142" s="22"/>
      <c r="BLH142" s="22"/>
      <c r="BLI142" s="22"/>
      <c r="BLJ142" s="22"/>
      <c r="BLK142" s="22"/>
      <c r="BLL142" s="22"/>
      <c r="BLM142" s="22"/>
      <c r="BLN142" s="22"/>
      <c r="BLO142" s="22"/>
      <c r="BLP142" s="22"/>
      <c r="BLQ142" s="22"/>
      <c r="BLR142" s="22"/>
      <c r="BLS142" s="22"/>
      <c r="BLT142" s="22"/>
      <c r="BLU142" s="22"/>
      <c r="BLV142" s="22"/>
      <c r="BLW142" s="22"/>
      <c r="BLX142" s="22"/>
      <c r="BLY142" s="22"/>
      <c r="BLZ142" s="22"/>
      <c r="BMA142" s="22"/>
      <c r="BMB142" s="22"/>
      <c r="BMC142" s="22"/>
      <c r="BMD142" s="22"/>
      <c r="BME142" s="22"/>
      <c r="BMF142" s="22"/>
      <c r="BMG142" s="22"/>
      <c r="BMH142" s="22"/>
      <c r="BMI142" s="22"/>
      <c r="BMJ142" s="22"/>
      <c r="BMK142" s="22"/>
      <c r="BML142" s="22"/>
      <c r="BMM142" s="22"/>
      <c r="BMN142" s="22"/>
      <c r="BMO142" s="22"/>
      <c r="BMP142" s="22"/>
      <c r="BMQ142" s="22"/>
      <c r="BMR142" s="22"/>
      <c r="BMS142" s="22"/>
      <c r="BMT142" s="22"/>
      <c r="BMU142" s="22"/>
      <c r="BMV142" s="22"/>
      <c r="BMW142" s="22"/>
      <c r="BMX142" s="22"/>
      <c r="BMY142" s="22"/>
      <c r="BMZ142" s="22"/>
      <c r="BNA142" s="22"/>
      <c r="BNB142" s="22"/>
      <c r="BNC142" s="22"/>
      <c r="BND142" s="22"/>
      <c r="BNE142" s="22"/>
      <c r="BNF142" s="22"/>
      <c r="BNG142" s="22"/>
      <c r="BNH142" s="22"/>
      <c r="BNI142" s="22"/>
      <c r="BNJ142" s="22"/>
      <c r="BNK142" s="22"/>
      <c r="BNL142" s="22"/>
      <c r="BNM142" s="22"/>
      <c r="BNN142" s="22"/>
      <c r="BNO142" s="22"/>
      <c r="BNP142" s="22"/>
      <c r="BNQ142" s="22"/>
      <c r="BNR142" s="22"/>
      <c r="BNS142" s="22"/>
      <c r="BNT142" s="22"/>
      <c r="BNU142" s="22"/>
      <c r="BNV142" s="22"/>
      <c r="BNW142" s="22"/>
      <c r="BNX142" s="22"/>
      <c r="BNY142" s="22"/>
      <c r="BNZ142" s="22"/>
      <c r="BOA142" s="22"/>
      <c r="BOB142" s="22"/>
      <c r="BOC142" s="22"/>
      <c r="BOD142" s="22"/>
      <c r="BOE142" s="22"/>
      <c r="BOF142" s="22"/>
      <c r="BOG142" s="22"/>
      <c r="BOH142" s="22"/>
      <c r="BOI142" s="22"/>
      <c r="BOJ142" s="22"/>
      <c r="BOK142" s="22"/>
      <c r="BOL142" s="22"/>
      <c r="BOM142" s="22"/>
      <c r="BON142" s="22"/>
      <c r="BOO142" s="22"/>
      <c r="BOP142" s="22"/>
      <c r="BOQ142" s="22"/>
      <c r="BOR142" s="22"/>
      <c r="BOS142" s="22"/>
      <c r="BOT142" s="22"/>
      <c r="BOU142" s="22"/>
      <c r="BOV142" s="22"/>
      <c r="BOW142" s="22"/>
      <c r="BOX142" s="22"/>
      <c r="BOY142" s="22"/>
      <c r="BOZ142" s="22"/>
      <c r="BPA142" s="22"/>
      <c r="BPB142" s="22"/>
      <c r="BPC142" s="22"/>
      <c r="BPD142" s="22"/>
      <c r="BPE142" s="22"/>
      <c r="BPF142" s="22"/>
      <c r="BPG142" s="22"/>
      <c r="BPH142" s="22"/>
      <c r="BPI142" s="22"/>
      <c r="BPJ142" s="22"/>
      <c r="BPK142" s="22"/>
      <c r="BPL142" s="22"/>
      <c r="BPM142" s="22"/>
      <c r="BPN142" s="22"/>
      <c r="BPO142" s="22"/>
      <c r="BPP142" s="22"/>
      <c r="BPQ142" s="22"/>
      <c r="BPR142" s="22"/>
      <c r="BPS142" s="22"/>
      <c r="BPT142" s="22"/>
      <c r="BPU142" s="22"/>
      <c r="BPV142" s="22"/>
      <c r="BPW142" s="22"/>
      <c r="BPX142" s="22"/>
      <c r="BPY142" s="22"/>
      <c r="BPZ142" s="22"/>
      <c r="BQA142" s="22"/>
      <c r="BQB142" s="22"/>
      <c r="BQC142" s="22"/>
      <c r="BQD142" s="22"/>
      <c r="BQE142" s="22"/>
      <c r="BQF142" s="22"/>
      <c r="BQG142" s="22"/>
      <c r="BQH142" s="22"/>
      <c r="BQI142" s="22"/>
      <c r="BQJ142" s="22"/>
      <c r="BQK142" s="22"/>
      <c r="BQL142" s="22"/>
      <c r="BQM142" s="22"/>
      <c r="BQN142" s="22"/>
      <c r="BQO142" s="22"/>
      <c r="BQP142" s="22"/>
      <c r="BQQ142" s="22"/>
      <c r="BQR142" s="22"/>
      <c r="BQS142" s="22"/>
      <c r="BQT142" s="22"/>
      <c r="BQU142" s="22"/>
      <c r="BQV142" s="22"/>
      <c r="BQW142" s="22"/>
      <c r="BQX142" s="22"/>
      <c r="BQY142" s="22"/>
      <c r="BQZ142" s="22"/>
      <c r="BRA142" s="22"/>
      <c r="BRB142" s="22"/>
      <c r="BRC142" s="22"/>
      <c r="BRD142" s="22"/>
      <c r="BRE142" s="22"/>
      <c r="BRF142" s="22"/>
      <c r="BRG142" s="22"/>
      <c r="BRH142" s="22"/>
      <c r="BRI142" s="22"/>
      <c r="BRJ142" s="22"/>
      <c r="BRK142" s="22"/>
      <c r="BRL142" s="22"/>
      <c r="BRM142" s="22"/>
      <c r="BRN142" s="22"/>
      <c r="BRO142" s="22"/>
      <c r="BRP142" s="22"/>
      <c r="BRQ142" s="22"/>
      <c r="BRR142" s="22"/>
      <c r="BRS142" s="22"/>
      <c r="BRT142" s="22"/>
      <c r="BRU142" s="22"/>
      <c r="BRV142" s="22"/>
      <c r="BRW142" s="22"/>
      <c r="BRX142" s="22"/>
      <c r="BRY142" s="22"/>
      <c r="BRZ142" s="22"/>
      <c r="BSA142" s="22"/>
      <c r="BSB142" s="22"/>
      <c r="BSC142" s="22"/>
      <c r="BSD142" s="22"/>
      <c r="BSE142" s="22"/>
      <c r="BSF142" s="22"/>
      <c r="BSG142" s="22"/>
      <c r="BSH142" s="22"/>
      <c r="BSI142" s="22"/>
      <c r="BSJ142" s="22"/>
      <c r="BSK142" s="22"/>
      <c r="BSL142" s="22"/>
      <c r="BSM142" s="22"/>
      <c r="BSN142" s="22"/>
      <c r="BSO142" s="22"/>
      <c r="BSP142" s="22"/>
      <c r="BSQ142" s="22"/>
      <c r="BSR142" s="22"/>
      <c r="BSS142" s="22"/>
      <c r="BST142" s="22"/>
      <c r="BSU142" s="22"/>
      <c r="BSV142" s="22"/>
      <c r="BSW142" s="22"/>
      <c r="BSX142" s="22"/>
      <c r="BSY142" s="22"/>
      <c r="BSZ142" s="22"/>
      <c r="BTA142" s="22"/>
      <c r="BTB142" s="22"/>
      <c r="BTC142" s="22"/>
      <c r="BTD142" s="22"/>
      <c r="BTE142" s="22"/>
      <c r="BTF142" s="22"/>
      <c r="BTG142" s="22"/>
      <c r="BTH142" s="22"/>
      <c r="BTI142" s="22"/>
      <c r="BTJ142" s="22"/>
      <c r="BTK142" s="22"/>
      <c r="BTL142" s="22"/>
      <c r="BTM142" s="22"/>
      <c r="BTN142" s="22"/>
      <c r="BTO142" s="22"/>
      <c r="BTP142" s="22"/>
      <c r="BTQ142" s="22"/>
      <c r="BTR142" s="22"/>
      <c r="BTS142" s="22"/>
      <c r="BTT142" s="22"/>
      <c r="BTU142" s="22"/>
      <c r="BTV142" s="22"/>
      <c r="BTW142" s="22"/>
      <c r="BTX142" s="22"/>
      <c r="BTY142" s="22"/>
      <c r="BTZ142" s="22"/>
      <c r="BUA142" s="22"/>
      <c r="BUB142" s="22"/>
      <c r="BUC142" s="22"/>
      <c r="BUD142" s="22"/>
      <c r="BUE142" s="22"/>
      <c r="BUF142" s="22"/>
      <c r="BUG142" s="22"/>
      <c r="BUH142" s="22"/>
      <c r="BUI142" s="22"/>
      <c r="BUJ142" s="22"/>
      <c r="BUK142" s="22"/>
      <c r="BUL142" s="22"/>
      <c r="BUM142" s="22"/>
      <c r="BUN142" s="22"/>
      <c r="BUO142" s="22"/>
      <c r="BUP142" s="22"/>
      <c r="BUQ142" s="22"/>
      <c r="BUR142" s="22"/>
      <c r="BUS142" s="22"/>
      <c r="BUT142" s="22"/>
      <c r="BUU142" s="22"/>
      <c r="BUV142" s="22"/>
      <c r="BUW142" s="22"/>
      <c r="BUX142" s="22"/>
      <c r="BUY142" s="22"/>
      <c r="BUZ142" s="22"/>
      <c r="BVA142" s="22"/>
      <c r="BVB142" s="22"/>
      <c r="BVC142" s="22"/>
      <c r="BVD142" s="22"/>
      <c r="BVE142" s="22"/>
      <c r="BVF142" s="22"/>
      <c r="BVG142" s="22"/>
      <c r="BVH142" s="22"/>
      <c r="BVI142" s="22"/>
      <c r="BVJ142" s="22"/>
      <c r="BVK142" s="22"/>
      <c r="BVL142" s="22"/>
      <c r="BVM142" s="22"/>
      <c r="BVN142" s="22"/>
      <c r="BVO142" s="22"/>
      <c r="BVP142" s="22"/>
      <c r="BVQ142" s="22"/>
      <c r="BVR142" s="22"/>
      <c r="BVS142" s="22"/>
      <c r="BVT142" s="22"/>
      <c r="BVU142" s="22"/>
      <c r="BVV142" s="22"/>
      <c r="BVW142" s="22"/>
      <c r="BVX142" s="22"/>
      <c r="BVY142" s="22"/>
      <c r="BVZ142" s="22"/>
      <c r="BWA142" s="22"/>
      <c r="BWB142" s="22"/>
      <c r="BWC142" s="22"/>
      <c r="BWD142" s="22"/>
      <c r="BWE142" s="22"/>
      <c r="BWF142" s="22"/>
      <c r="BWG142" s="22"/>
      <c r="BWH142" s="22"/>
      <c r="BWI142" s="22"/>
      <c r="BWJ142" s="22"/>
      <c r="BWK142" s="22"/>
      <c r="BWL142" s="22"/>
      <c r="BWM142" s="22"/>
      <c r="BWN142" s="22"/>
      <c r="BWO142" s="22"/>
      <c r="BWP142" s="22"/>
      <c r="BWQ142" s="22"/>
      <c r="BWR142" s="22"/>
      <c r="BWS142" s="22"/>
      <c r="BWT142" s="22"/>
      <c r="BWU142" s="22"/>
      <c r="BWV142" s="22"/>
      <c r="BWW142" s="22"/>
      <c r="BWX142" s="22"/>
      <c r="BWY142" s="22"/>
      <c r="BWZ142" s="22"/>
      <c r="BXA142" s="22"/>
      <c r="BXB142" s="22"/>
      <c r="BXC142" s="22"/>
      <c r="BXD142" s="22"/>
      <c r="BXE142" s="22"/>
      <c r="BXF142" s="22"/>
      <c r="BXG142" s="22"/>
      <c r="BXH142" s="22"/>
      <c r="BXI142" s="22"/>
      <c r="BXJ142" s="22"/>
      <c r="BXK142" s="22"/>
      <c r="BXL142" s="22"/>
      <c r="BXM142" s="22"/>
      <c r="BXN142" s="22"/>
      <c r="BXO142" s="22"/>
      <c r="BXP142" s="22"/>
      <c r="BXQ142" s="22"/>
      <c r="BXR142" s="22"/>
      <c r="BXS142" s="22"/>
      <c r="BXT142" s="22"/>
      <c r="BXU142" s="22"/>
      <c r="BXV142" s="22"/>
      <c r="BXW142" s="22"/>
      <c r="BXX142" s="22"/>
      <c r="BXY142" s="22"/>
      <c r="BXZ142" s="22"/>
      <c r="BYA142" s="22"/>
      <c r="BYB142" s="22"/>
      <c r="BYC142" s="22"/>
      <c r="BYD142" s="22"/>
      <c r="BYE142" s="22"/>
      <c r="BYF142" s="22"/>
      <c r="BYG142" s="22"/>
      <c r="BYH142" s="22"/>
      <c r="BYI142" s="22"/>
      <c r="BYJ142" s="22"/>
      <c r="BYK142" s="22"/>
      <c r="BYL142" s="22"/>
      <c r="BYM142" s="22"/>
      <c r="BYN142" s="22"/>
      <c r="BYO142" s="22"/>
      <c r="BYP142" s="22"/>
      <c r="BYQ142" s="22"/>
      <c r="BYR142" s="22"/>
      <c r="BYS142" s="22"/>
      <c r="BYT142" s="22"/>
      <c r="BYU142" s="22"/>
      <c r="BYV142" s="22"/>
      <c r="BYW142" s="22"/>
      <c r="BYX142" s="22"/>
      <c r="BYY142" s="22"/>
      <c r="BYZ142" s="22"/>
      <c r="BZA142" s="22"/>
      <c r="BZB142" s="22"/>
      <c r="BZC142" s="22"/>
      <c r="BZD142" s="22"/>
      <c r="BZE142" s="22"/>
      <c r="BZF142" s="22"/>
      <c r="BZG142" s="22"/>
      <c r="BZH142" s="22"/>
      <c r="BZI142" s="22"/>
      <c r="BZJ142" s="22"/>
      <c r="BZK142" s="22"/>
      <c r="BZL142" s="22"/>
      <c r="BZM142" s="22"/>
      <c r="BZN142" s="22"/>
      <c r="BZO142" s="22"/>
      <c r="BZP142" s="22"/>
      <c r="BZQ142" s="22"/>
      <c r="BZR142" s="22"/>
      <c r="BZS142" s="22"/>
      <c r="BZT142" s="22"/>
      <c r="BZU142" s="22"/>
      <c r="BZV142" s="22"/>
      <c r="BZW142" s="22"/>
      <c r="BZX142" s="22"/>
      <c r="BZY142" s="22"/>
      <c r="BZZ142" s="22"/>
      <c r="CAA142" s="22"/>
      <c r="CAB142" s="22"/>
      <c r="CAC142" s="22"/>
      <c r="CAD142" s="22"/>
      <c r="CAE142" s="22"/>
      <c r="CAF142" s="22"/>
      <c r="CAG142" s="22"/>
      <c r="CAH142" s="22"/>
      <c r="CAI142" s="22"/>
      <c r="CAJ142" s="22"/>
      <c r="CAK142" s="22"/>
      <c r="CAL142" s="22"/>
      <c r="CAM142" s="22"/>
      <c r="CAN142" s="22"/>
      <c r="CAO142" s="22"/>
      <c r="CAP142" s="22"/>
      <c r="CAQ142" s="22"/>
      <c r="CAR142" s="22"/>
      <c r="CAS142" s="22"/>
      <c r="CAT142" s="22"/>
      <c r="CAU142" s="22"/>
      <c r="CAV142" s="22"/>
      <c r="CAW142" s="22"/>
      <c r="CAX142" s="22"/>
      <c r="CAY142" s="22"/>
      <c r="CAZ142" s="22"/>
      <c r="CBA142" s="22"/>
      <c r="CBB142" s="22"/>
      <c r="CBC142" s="22"/>
      <c r="CBD142" s="22"/>
      <c r="CBE142" s="22"/>
      <c r="CBF142" s="22"/>
      <c r="CBG142" s="22"/>
      <c r="CBH142" s="22"/>
      <c r="CBI142" s="22"/>
      <c r="CBJ142" s="22"/>
      <c r="CBK142" s="22"/>
      <c r="CBL142" s="22"/>
      <c r="CBM142" s="22"/>
      <c r="CBN142" s="22"/>
      <c r="CBO142" s="22"/>
      <c r="CBP142" s="22"/>
      <c r="CBQ142" s="22"/>
      <c r="CBR142" s="22"/>
      <c r="CBS142" s="22"/>
      <c r="CBT142" s="22"/>
      <c r="CBU142" s="22"/>
      <c r="CBV142" s="22"/>
      <c r="CBW142" s="22"/>
      <c r="CBX142" s="22"/>
      <c r="CBY142" s="22"/>
      <c r="CBZ142" s="22"/>
      <c r="CCA142" s="22"/>
      <c r="CCB142" s="22"/>
      <c r="CCC142" s="22"/>
      <c r="CCD142" s="22"/>
      <c r="CCE142" s="22"/>
      <c r="CCF142" s="22"/>
      <c r="CCG142" s="22"/>
      <c r="CCH142" s="22"/>
      <c r="CCI142" s="22"/>
      <c r="CCJ142" s="22"/>
      <c r="CCK142" s="22"/>
      <c r="CCL142" s="22"/>
      <c r="CCM142" s="22"/>
      <c r="CCN142" s="22"/>
      <c r="CCO142" s="22"/>
      <c r="CCP142" s="22"/>
      <c r="CCQ142" s="22"/>
      <c r="CCR142" s="22"/>
      <c r="CCS142" s="22"/>
      <c r="CCT142" s="22"/>
      <c r="CCU142" s="22"/>
      <c r="CCV142" s="22"/>
      <c r="CCW142" s="22"/>
      <c r="CCX142" s="22"/>
      <c r="CCY142" s="22"/>
      <c r="CCZ142" s="22"/>
      <c r="CDA142" s="22"/>
      <c r="CDB142" s="22"/>
      <c r="CDC142" s="22"/>
      <c r="CDD142" s="22"/>
      <c r="CDE142" s="22"/>
      <c r="CDF142" s="22"/>
      <c r="CDG142" s="22"/>
      <c r="CDH142" s="22"/>
      <c r="CDI142" s="22"/>
      <c r="CDJ142" s="22"/>
      <c r="CDK142" s="22"/>
      <c r="CDL142" s="22"/>
      <c r="CDM142" s="22"/>
      <c r="CDN142" s="22"/>
      <c r="CDO142" s="22"/>
      <c r="CDP142" s="22"/>
      <c r="CDQ142" s="22"/>
      <c r="CDR142" s="22"/>
      <c r="CDS142" s="22"/>
      <c r="CDT142" s="22"/>
      <c r="CDU142" s="22"/>
      <c r="CDV142" s="22"/>
      <c r="CDW142" s="22"/>
      <c r="CDX142" s="22"/>
      <c r="CDY142" s="22"/>
      <c r="CDZ142" s="22"/>
      <c r="CEA142" s="22"/>
      <c r="CEB142" s="22"/>
      <c r="CEC142" s="22"/>
      <c r="CED142" s="22"/>
      <c r="CEE142" s="22"/>
      <c r="CEF142" s="22"/>
      <c r="CEG142" s="22"/>
      <c r="CEH142" s="22"/>
      <c r="CEI142" s="22"/>
      <c r="CEJ142" s="22"/>
      <c r="CEK142" s="22"/>
      <c r="CEL142" s="22"/>
      <c r="CEM142" s="22"/>
      <c r="CEN142" s="22"/>
      <c r="CEO142" s="22"/>
      <c r="CEP142" s="22"/>
      <c r="CEQ142" s="22"/>
      <c r="CER142" s="22"/>
      <c r="CES142" s="22"/>
      <c r="CET142" s="22"/>
      <c r="CEU142" s="22"/>
      <c r="CEV142" s="22"/>
      <c r="CEW142" s="22"/>
      <c r="CEX142" s="22"/>
      <c r="CEY142" s="22"/>
      <c r="CEZ142" s="22"/>
      <c r="CFA142" s="22"/>
      <c r="CFB142" s="22"/>
      <c r="CFC142" s="22"/>
      <c r="CFD142" s="22"/>
      <c r="CFE142" s="22"/>
      <c r="CFF142" s="22"/>
      <c r="CFG142" s="22"/>
      <c r="CFH142" s="22"/>
      <c r="CFI142" s="22"/>
      <c r="CFJ142" s="22"/>
      <c r="CFK142" s="22"/>
      <c r="CFL142" s="22"/>
      <c r="CFM142" s="22"/>
      <c r="CFN142" s="22"/>
      <c r="CFO142" s="22"/>
      <c r="CFP142" s="22"/>
      <c r="CFQ142" s="22"/>
      <c r="CFR142" s="22"/>
      <c r="CFS142" s="22"/>
      <c r="CFT142" s="22"/>
      <c r="CFU142" s="22"/>
      <c r="CFV142" s="22"/>
      <c r="CFW142" s="22"/>
      <c r="CFX142" s="22"/>
      <c r="CFY142" s="22"/>
      <c r="CFZ142" s="22"/>
      <c r="CGA142" s="22"/>
      <c r="CGB142" s="22"/>
      <c r="CGC142" s="22"/>
      <c r="CGD142" s="22"/>
      <c r="CGE142" s="22"/>
      <c r="CGF142" s="22"/>
      <c r="CGG142" s="22"/>
      <c r="CGH142" s="22"/>
      <c r="CGI142" s="22"/>
      <c r="CGJ142" s="22"/>
      <c r="CGK142" s="22"/>
      <c r="CGL142" s="22"/>
      <c r="CGM142" s="22"/>
      <c r="CGN142" s="22"/>
      <c r="CGO142" s="22"/>
      <c r="CGP142" s="22"/>
      <c r="CGQ142" s="22"/>
      <c r="CGR142" s="22"/>
      <c r="CGS142" s="22"/>
      <c r="CGT142" s="22"/>
      <c r="CGU142" s="22"/>
      <c r="CGV142" s="22"/>
      <c r="CGW142" s="22"/>
      <c r="CGX142" s="22"/>
      <c r="CGY142" s="22"/>
      <c r="CGZ142" s="22"/>
      <c r="CHA142" s="22"/>
      <c r="CHB142" s="22"/>
      <c r="CHC142" s="22"/>
      <c r="CHD142" s="22"/>
      <c r="CHE142" s="22"/>
      <c r="CHF142" s="22"/>
      <c r="CHG142" s="22"/>
      <c r="CHH142" s="22"/>
      <c r="CHI142" s="22"/>
      <c r="CHJ142" s="22"/>
      <c r="CHK142" s="22"/>
      <c r="CHL142" s="22"/>
      <c r="CHM142" s="22"/>
      <c r="CHN142" s="22"/>
      <c r="CHO142" s="22"/>
      <c r="CHP142" s="22"/>
      <c r="CHQ142" s="22"/>
      <c r="CHR142" s="22"/>
      <c r="CHS142" s="22"/>
      <c r="CHT142" s="22"/>
      <c r="CHU142" s="22"/>
      <c r="CHV142" s="22"/>
      <c r="CHW142" s="22"/>
      <c r="CHX142" s="22"/>
      <c r="CHY142" s="22"/>
      <c r="CHZ142" s="22"/>
      <c r="CIA142" s="22"/>
      <c r="CIB142" s="22"/>
      <c r="CIC142" s="22"/>
      <c r="CID142" s="22"/>
      <c r="CIE142" s="22"/>
      <c r="CIF142" s="22"/>
      <c r="CIG142" s="22"/>
      <c r="CIH142" s="22"/>
      <c r="CII142" s="22"/>
      <c r="CIJ142" s="22"/>
      <c r="CIK142" s="22"/>
      <c r="CIL142" s="22"/>
      <c r="CIM142" s="22"/>
      <c r="CIN142" s="22"/>
      <c r="CIO142" s="22"/>
      <c r="CIP142" s="22"/>
      <c r="CIQ142" s="22"/>
      <c r="CIR142" s="22"/>
      <c r="CIS142" s="22"/>
      <c r="CIT142" s="22"/>
      <c r="CIU142" s="22"/>
      <c r="CIV142" s="22"/>
      <c r="CIW142" s="22"/>
      <c r="CIX142" s="22"/>
      <c r="CIY142" s="22"/>
      <c r="CIZ142" s="22"/>
      <c r="CJA142" s="22"/>
      <c r="CJB142" s="22"/>
      <c r="CJC142" s="22"/>
      <c r="CJD142" s="22"/>
      <c r="CJE142" s="22"/>
      <c r="CJF142" s="22"/>
      <c r="CJG142" s="22"/>
      <c r="CJH142" s="22"/>
      <c r="CJI142" s="22"/>
      <c r="CJJ142" s="22"/>
      <c r="CJK142" s="22"/>
      <c r="CJL142" s="22"/>
      <c r="CJM142" s="22"/>
      <c r="CJN142" s="22"/>
      <c r="CJO142" s="22"/>
      <c r="CJP142" s="22"/>
      <c r="CJQ142" s="22"/>
      <c r="CJR142" s="22"/>
      <c r="CJS142" s="22"/>
      <c r="CJT142" s="22"/>
      <c r="CJU142" s="22"/>
      <c r="CJV142" s="22"/>
      <c r="CJW142" s="22"/>
      <c r="CJX142" s="22"/>
      <c r="CJY142" s="22"/>
      <c r="CJZ142" s="22"/>
      <c r="CKA142" s="22"/>
      <c r="CKB142" s="22"/>
      <c r="CKC142" s="22"/>
      <c r="CKD142" s="22"/>
      <c r="CKE142" s="22"/>
      <c r="CKF142" s="22"/>
      <c r="CKG142" s="22"/>
      <c r="CKH142" s="22"/>
      <c r="CKI142" s="22"/>
      <c r="CKJ142" s="22"/>
      <c r="CKK142" s="22"/>
      <c r="CKL142" s="22"/>
      <c r="CKM142" s="22"/>
      <c r="CKN142" s="22"/>
      <c r="CKO142" s="22"/>
      <c r="CKP142" s="22"/>
      <c r="CKQ142" s="22"/>
      <c r="CKR142" s="22"/>
      <c r="CKS142" s="22"/>
      <c r="CKT142" s="22"/>
      <c r="CKU142" s="22"/>
      <c r="CKV142" s="22"/>
      <c r="CKW142" s="22"/>
      <c r="CKX142" s="22"/>
      <c r="CKY142" s="22"/>
      <c r="CKZ142" s="22"/>
      <c r="CLA142" s="22"/>
      <c r="CLB142" s="22"/>
      <c r="CLC142" s="22"/>
      <c r="CLD142" s="22"/>
      <c r="CLE142" s="22"/>
      <c r="CLF142" s="22"/>
      <c r="CLG142" s="22"/>
      <c r="CLH142" s="22"/>
      <c r="CLI142" s="22"/>
      <c r="CLJ142" s="22"/>
      <c r="CLK142" s="22"/>
      <c r="CLL142" s="22"/>
      <c r="CLM142" s="22"/>
      <c r="CLN142" s="22"/>
      <c r="CLO142" s="22"/>
      <c r="CLP142" s="22"/>
      <c r="CLQ142" s="22"/>
      <c r="CLR142" s="22"/>
      <c r="CLS142" s="22"/>
      <c r="CLT142" s="22"/>
      <c r="CLU142" s="22"/>
      <c r="CLV142" s="22"/>
      <c r="CLW142" s="22"/>
      <c r="CLX142" s="22"/>
      <c r="CLY142" s="22"/>
      <c r="CLZ142" s="22"/>
      <c r="CMA142" s="22"/>
      <c r="CMB142" s="22"/>
      <c r="CMC142" s="22"/>
      <c r="CMD142" s="22"/>
      <c r="CME142" s="22"/>
      <c r="CMF142" s="22"/>
      <c r="CMG142" s="22"/>
      <c r="CMH142" s="22"/>
      <c r="CMI142" s="22"/>
      <c r="CMJ142" s="22"/>
      <c r="CMK142" s="22"/>
      <c r="CML142" s="22"/>
      <c r="CMM142" s="22"/>
      <c r="CMN142" s="22"/>
      <c r="CMO142" s="22"/>
      <c r="CMP142" s="22"/>
      <c r="CMQ142" s="22"/>
      <c r="CMR142" s="22"/>
      <c r="CMS142" s="22"/>
      <c r="CMT142" s="22"/>
      <c r="CMU142" s="22"/>
      <c r="CMV142" s="22"/>
      <c r="CMW142" s="22"/>
      <c r="CMX142" s="22"/>
      <c r="CMY142" s="22"/>
      <c r="CMZ142" s="22"/>
      <c r="CNA142" s="22"/>
      <c r="CNB142" s="22"/>
      <c r="CNC142" s="22"/>
      <c r="CND142" s="22"/>
      <c r="CNE142" s="22"/>
      <c r="CNF142" s="22"/>
      <c r="CNG142" s="22"/>
      <c r="CNH142" s="22"/>
      <c r="CNI142" s="22"/>
      <c r="CNJ142" s="22"/>
      <c r="CNK142" s="22"/>
      <c r="CNL142" s="22"/>
      <c r="CNM142" s="22"/>
      <c r="CNN142" s="22"/>
      <c r="CNO142" s="22"/>
      <c r="CNP142" s="22"/>
      <c r="CNQ142" s="22"/>
      <c r="CNR142" s="22"/>
      <c r="CNS142" s="22"/>
      <c r="CNT142" s="22"/>
      <c r="CNU142" s="22"/>
      <c r="CNV142" s="22"/>
      <c r="CNW142" s="22"/>
      <c r="CNX142" s="22"/>
      <c r="CNY142" s="22"/>
      <c r="CNZ142" s="22"/>
      <c r="COA142" s="22"/>
      <c r="COB142" s="22"/>
      <c r="COC142" s="22"/>
      <c r="COD142" s="22"/>
      <c r="COE142" s="22"/>
      <c r="COF142" s="22"/>
      <c r="COG142" s="22"/>
      <c r="COH142" s="22"/>
      <c r="COI142" s="22"/>
      <c r="COJ142" s="22"/>
      <c r="COK142" s="22"/>
      <c r="COL142" s="22"/>
      <c r="COM142" s="22"/>
      <c r="CON142" s="22"/>
      <c r="COO142" s="22"/>
      <c r="COP142" s="22"/>
      <c r="COQ142" s="22"/>
      <c r="COR142" s="22"/>
      <c r="COS142" s="22"/>
      <c r="COT142" s="22"/>
      <c r="COU142" s="22"/>
      <c r="COV142" s="22"/>
      <c r="COW142" s="22"/>
      <c r="COX142" s="22"/>
      <c r="COY142" s="22"/>
      <c r="COZ142" s="22"/>
      <c r="CPA142" s="22"/>
      <c r="CPB142" s="22"/>
      <c r="CPC142" s="22"/>
      <c r="CPD142" s="22"/>
      <c r="CPE142" s="22"/>
      <c r="CPF142" s="22"/>
      <c r="CPG142" s="22"/>
      <c r="CPH142" s="22"/>
      <c r="CPI142" s="22"/>
      <c r="CPJ142" s="22"/>
      <c r="CPK142" s="22"/>
      <c r="CPL142" s="22"/>
      <c r="CPM142" s="22"/>
      <c r="CPN142" s="22"/>
      <c r="CPO142" s="22"/>
      <c r="CPP142" s="22"/>
      <c r="CPQ142" s="22"/>
      <c r="CPR142" s="22"/>
      <c r="CPS142" s="22"/>
      <c r="CPT142" s="22"/>
      <c r="CPU142" s="22"/>
      <c r="CPV142" s="22"/>
      <c r="CPW142" s="22"/>
      <c r="CPX142" s="22"/>
      <c r="CPY142" s="22"/>
      <c r="CPZ142" s="22"/>
      <c r="CQA142" s="22"/>
      <c r="CQB142" s="22"/>
      <c r="CQC142" s="22"/>
      <c r="CQD142" s="22"/>
      <c r="CQE142" s="22"/>
      <c r="CQF142" s="22"/>
      <c r="CQG142" s="22"/>
      <c r="CQH142" s="22"/>
      <c r="CQI142" s="22"/>
      <c r="CQJ142" s="22"/>
      <c r="CQK142" s="22"/>
      <c r="CQL142" s="22"/>
      <c r="CQM142" s="22"/>
      <c r="CQN142" s="22"/>
      <c r="CQO142" s="22"/>
      <c r="CQP142" s="22"/>
      <c r="CQQ142" s="22"/>
      <c r="CQR142" s="22"/>
      <c r="CQS142" s="22"/>
      <c r="CQT142" s="22"/>
      <c r="CQU142" s="22"/>
      <c r="CQV142" s="22"/>
      <c r="CQW142" s="22"/>
      <c r="CQX142" s="22"/>
      <c r="CQY142" s="22"/>
      <c r="CQZ142" s="22"/>
      <c r="CRA142" s="22"/>
      <c r="CRB142" s="22"/>
      <c r="CRC142" s="22"/>
      <c r="CRD142" s="22"/>
      <c r="CRE142" s="22"/>
      <c r="CRF142" s="22"/>
      <c r="CRG142" s="22"/>
      <c r="CRH142" s="22"/>
      <c r="CRI142" s="22"/>
      <c r="CRJ142" s="22"/>
      <c r="CRK142" s="22"/>
      <c r="CRL142" s="22"/>
      <c r="CRM142" s="22"/>
      <c r="CRN142" s="22"/>
      <c r="CRO142" s="22"/>
      <c r="CRP142" s="22"/>
      <c r="CRQ142" s="22"/>
      <c r="CRR142" s="22"/>
      <c r="CRS142" s="22"/>
      <c r="CRT142" s="22"/>
      <c r="CRU142" s="22"/>
      <c r="CRV142" s="22"/>
      <c r="CRW142" s="22"/>
      <c r="CRX142" s="22"/>
      <c r="CRY142" s="22"/>
      <c r="CRZ142" s="22"/>
      <c r="CSA142" s="22"/>
      <c r="CSB142" s="22"/>
      <c r="CSC142" s="22"/>
      <c r="CSD142" s="22"/>
      <c r="CSE142" s="22"/>
      <c r="CSF142" s="22"/>
      <c r="CSG142" s="22"/>
      <c r="CSH142" s="22"/>
      <c r="CSI142" s="22"/>
      <c r="CSJ142" s="22"/>
      <c r="CSK142" s="22"/>
      <c r="CSL142" s="22"/>
      <c r="CSM142" s="22"/>
      <c r="CSN142" s="22"/>
      <c r="CSO142" s="22"/>
      <c r="CSP142" s="22"/>
      <c r="CSQ142" s="22"/>
      <c r="CSR142" s="22"/>
      <c r="CSS142" s="22"/>
      <c r="CST142" s="22"/>
      <c r="CSU142" s="22"/>
      <c r="CSV142" s="22"/>
      <c r="CSW142" s="22"/>
      <c r="CSX142" s="22"/>
      <c r="CSY142" s="22"/>
      <c r="CSZ142" s="22"/>
      <c r="CTA142" s="22"/>
      <c r="CTB142" s="22"/>
      <c r="CTC142" s="22"/>
      <c r="CTD142" s="22"/>
      <c r="CTE142" s="22"/>
      <c r="CTF142" s="22"/>
      <c r="CTG142" s="22"/>
      <c r="CTH142" s="22"/>
      <c r="CTI142" s="22"/>
      <c r="CTJ142" s="22"/>
      <c r="CTK142" s="22"/>
      <c r="CTL142" s="22"/>
      <c r="CTM142" s="22"/>
      <c r="CTN142" s="22"/>
      <c r="CTO142" s="22"/>
      <c r="CTP142" s="22"/>
      <c r="CTQ142" s="22"/>
      <c r="CTR142" s="22"/>
      <c r="CTS142" s="22"/>
      <c r="CTT142" s="22"/>
      <c r="CTU142" s="22"/>
      <c r="CTV142" s="22"/>
      <c r="CTW142" s="22"/>
      <c r="CTX142" s="22"/>
      <c r="CTY142" s="22"/>
      <c r="CTZ142" s="22"/>
      <c r="CUA142" s="22"/>
      <c r="CUB142" s="22"/>
      <c r="CUC142" s="22"/>
      <c r="CUD142" s="22"/>
      <c r="CUE142" s="22"/>
      <c r="CUF142" s="22"/>
      <c r="CUG142" s="22"/>
      <c r="CUH142" s="22"/>
      <c r="CUI142" s="22"/>
      <c r="CUJ142" s="22"/>
      <c r="CUK142" s="22"/>
      <c r="CUL142" s="22"/>
      <c r="CUM142" s="22"/>
      <c r="CUN142" s="22"/>
      <c r="CUO142" s="22"/>
      <c r="CUP142" s="22"/>
      <c r="CUQ142" s="22"/>
      <c r="CUR142" s="22"/>
      <c r="CUS142" s="22"/>
      <c r="CUT142" s="22"/>
      <c r="CUU142" s="22"/>
      <c r="CUV142" s="22"/>
      <c r="CUW142" s="22"/>
      <c r="CUX142" s="22"/>
      <c r="CUY142" s="22"/>
      <c r="CUZ142" s="22"/>
      <c r="CVA142" s="22"/>
      <c r="CVB142" s="22"/>
      <c r="CVC142" s="22"/>
      <c r="CVD142" s="22"/>
      <c r="CVE142" s="22"/>
      <c r="CVF142" s="22"/>
      <c r="CVG142" s="22"/>
      <c r="CVH142" s="22"/>
      <c r="CVI142" s="22"/>
      <c r="CVJ142" s="22"/>
      <c r="CVK142" s="22"/>
      <c r="CVL142" s="22"/>
      <c r="CVM142" s="22"/>
      <c r="CVN142" s="22"/>
      <c r="CVO142" s="22"/>
      <c r="CVP142" s="22"/>
      <c r="CVQ142" s="22"/>
      <c r="CVR142" s="22"/>
      <c r="CVS142" s="22"/>
      <c r="CVT142" s="22"/>
      <c r="CVU142" s="22"/>
      <c r="CVV142" s="22"/>
      <c r="CVW142" s="22"/>
      <c r="CVX142" s="22"/>
      <c r="CVY142" s="22"/>
      <c r="CVZ142" s="22"/>
      <c r="CWA142" s="22"/>
      <c r="CWB142" s="22"/>
      <c r="CWC142" s="22"/>
      <c r="CWD142" s="22"/>
      <c r="CWE142" s="22"/>
      <c r="CWF142" s="22"/>
      <c r="CWG142" s="22"/>
      <c r="CWH142" s="22"/>
      <c r="CWI142" s="22"/>
      <c r="CWJ142" s="22"/>
      <c r="CWK142" s="22"/>
      <c r="CWL142" s="22"/>
      <c r="CWM142" s="22"/>
      <c r="CWN142" s="22"/>
      <c r="CWO142" s="22"/>
      <c r="CWP142" s="22"/>
      <c r="CWQ142" s="22"/>
      <c r="CWR142" s="22"/>
      <c r="CWS142" s="22"/>
      <c r="CWT142" s="22"/>
      <c r="CWU142" s="22"/>
      <c r="CWV142" s="22"/>
      <c r="CWW142" s="22"/>
      <c r="CWX142" s="22"/>
      <c r="CWY142" s="22"/>
      <c r="CWZ142" s="22"/>
      <c r="CXA142" s="22"/>
      <c r="CXB142" s="22"/>
      <c r="CXC142" s="22"/>
      <c r="CXD142" s="22"/>
      <c r="CXE142" s="22"/>
      <c r="CXF142" s="22"/>
      <c r="CXG142" s="22"/>
      <c r="CXH142" s="22"/>
      <c r="CXI142" s="22"/>
      <c r="CXJ142" s="22"/>
      <c r="CXK142" s="22"/>
      <c r="CXL142" s="22"/>
      <c r="CXM142" s="22"/>
      <c r="CXN142" s="22"/>
      <c r="CXO142" s="22"/>
      <c r="CXP142" s="22"/>
      <c r="CXQ142" s="22"/>
      <c r="CXR142" s="22"/>
      <c r="CXS142" s="22"/>
      <c r="CXT142" s="22"/>
      <c r="CXU142" s="22"/>
      <c r="CXV142" s="22"/>
      <c r="CXW142" s="22"/>
      <c r="CXX142" s="22"/>
      <c r="CXY142" s="22"/>
      <c r="CXZ142" s="22"/>
      <c r="CYA142" s="22"/>
      <c r="CYB142" s="22"/>
      <c r="CYC142" s="22"/>
      <c r="CYD142" s="22"/>
      <c r="CYE142" s="22"/>
      <c r="CYF142" s="22"/>
      <c r="CYG142" s="22"/>
      <c r="CYH142" s="22"/>
      <c r="CYI142" s="22"/>
      <c r="CYJ142" s="22"/>
      <c r="CYK142" s="22"/>
      <c r="CYL142" s="22"/>
      <c r="CYM142" s="22"/>
      <c r="CYN142" s="22"/>
      <c r="CYO142" s="22"/>
      <c r="CYP142" s="22"/>
      <c r="CYQ142" s="22"/>
      <c r="CYR142" s="22"/>
      <c r="CYS142" s="22"/>
      <c r="CYT142" s="22"/>
      <c r="CYU142" s="22"/>
      <c r="CYV142" s="22"/>
      <c r="CYW142" s="22"/>
      <c r="CYX142" s="22"/>
      <c r="CYY142" s="22"/>
      <c r="CYZ142" s="22"/>
      <c r="CZA142" s="22"/>
      <c r="CZB142" s="22"/>
      <c r="CZC142" s="22"/>
      <c r="CZD142" s="22"/>
      <c r="CZE142" s="22"/>
      <c r="CZF142" s="22"/>
      <c r="CZG142" s="22"/>
      <c r="CZH142" s="22"/>
      <c r="CZI142" s="22"/>
      <c r="CZJ142" s="22"/>
      <c r="CZK142" s="22"/>
      <c r="CZL142" s="22"/>
      <c r="CZM142" s="22"/>
      <c r="CZN142" s="22"/>
      <c r="CZO142" s="22"/>
      <c r="CZP142" s="22"/>
      <c r="CZQ142" s="22"/>
      <c r="CZR142" s="22"/>
      <c r="CZS142" s="22"/>
      <c r="CZT142" s="22"/>
      <c r="CZU142" s="22"/>
      <c r="CZV142" s="22"/>
      <c r="CZW142" s="22"/>
      <c r="CZX142" s="22"/>
      <c r="CZY142" s="22"/>
      <c r="CZZ142" s="22"/>
      <c r="DAA142" s="22"/>
      <c r="DAB142" s="22"/>
      <c r="DAC142" s="22"/>
      <c r="DAD142" s="22"/>
      <c r="DAE142" s="22"/>
      <c r="DAF142" s="22"/>
      <c r="DAG142" s="22"/>
      <c r="DAH142" s="22"/>
      <c r="DAI142" s="22"/>
      <c r="DAJ142" s="22"/>
      <c r="DAK142" s="22"/>
      <c r="DAL142" s="22"/>
      <c r="DAM142" s="22"/>
      <c r="DAN142" s="22"/>
      <c r="DAO142" s="22"/>
      <c r="DAP142" s="22"/>
      <c r="DAQ142" s="22"/>
      <c r="DAR142" s="22"/>
      <c r="DAS142" s="22"/>
      <c r="DAT142" s="22"/>
      <c r="DAU142" s="22"/>
      <c r="DAV142" s="22"/>
      <c r="DAW142" s="22"/>
      <c r="DAX142" s="22"/>
      <c r="DAY142" s="22"/>
      <c r="DAZ142" s="22"/>
      <c r="DBA142" s="22"/>
      <c r="DBB142" s="22"/>
      <c r="DBC142" s="22"/>
      <c r="DBD142" s="22"/>
      <c r="DBE142" s="22"/>
      <c r="DBF142" s="22"/>
      <c r="DBG142" s="22"/>
      <c r="DBH142" s="22"/>
      <c r="DBI142" s="22"/>
      <c r="DBJ142" s="22"/>
      <c r="DBK142" s="22"/>
      <c r="DBL142" s="22"/>
      <c r="DBM142" s="22"/>
      <c r="DBN142" s="22"/>
      <c r="DBO142" s="22"/>
      <c r="DBP142" s="22"/>
      <c r="DBQ142" s="22"/>
      <c r="DBR142" s="22"/>
      <c r="DBS142" s="22"/>
      <c r="DBT142" s="22"/>
      <c r="DBU142" s="22"/>
      <c r="DBV142" s="22"/>
      <c r="DBW142" s="22"/>
      <c r="DBX142" s="22"/>
      <c r="DBY142" s="22"/>
      <c r="DBZ142" s="22"/>
      <c r="DCA142" s="22"/>
      <c r="DCB142" s="22"/>
      <c r="DCC142" s="22"/>
      <c r="DCD142" s="22"/>
      <c r="DCE142" s="22"/>
      <c r="DCF142" s="22"/>
      <c r="DCG142" s="22"/>
      <c r="DCH142" s="22"/>
      <c r="DCI142" s="22"/>
      <c r="DCJ142" s="22"/>
      <c r="DCK142" s="22"/>
      <c r="DCL142" s="22"/>
      <c r="DCM142" s="22"/>
      <c r="DCN142" s="22"/>
      <c r="DCO142" s="22"/>
      <c r="DCP142" s="22"/>
      <c r="DCQ142" s="22"/>
      <c r="DCR142" s="22"/>
      <c r="DCS142" s="22"/>
      <c r="DCT142" s="22"/>
      <c r="DCU142" s="22"/>
      <c r="DCV142" s="22"/>
      <c r="DCW142" s="22"/>
      <c r="DCX142" s="22"/>
      <c r="DCY142" s="22"/>
      <c r="DCZ142" s="22"/>
      <c r="DDA142" s="22"/>
      <c r="DDB142" s="22"/>
      <c r="DDC142" s="22"/>
      <c r="DDD142" s="22"/>
      <c r="DDE142" s="22"/>
      <c r="DDF142" s="22"/>
      <c r="DDG142" s="22"/>
      <c r="DDH142" s="22"/>
      <c r="DDI142" s="22"/>
      <c r="DDJ142" s="22"/>
      <c r="DDK142" s="22"/>
      <c r="DDL142" s="22"/>
      <c r="DDM142" s="22"/>
      <c r="DDN142" s="22"/>
      <c r="DDO142" s="22"/>
      <c r="DDP142" s="22"/>
      <c r="DDQ142" s="22"/>
      <c r="DDR142" s="22"/>
      <c r="DDS142" s="22"/>
      <c r="DDT142" s="22"/>
      <c r="DDU142" s="22"/>
      <c r="DDV142" s="22"/>
      <c r="DDW142" s="22"/>
      <c r="DDX142" s="22"/>
      <c r="DDY142" s="22"/>
      <c r="DDZ142" s="22"/>
      <c r="DEA142" s="22"/>
      <c r="DEB142" s="22"/>
      <c r="DEC142" s="22"/>
      <c r="DED142" s="22"/>
      <c r="DEE142" s="22"/>
      <c r="DEF142" s="22"/>
      <c r="DEG142" s="22"/>
      <c r="DEH142" s="22"/>
      <c r="DEI142" s="22"/>
      <c r="DEJ142" s="22"/>
      <c r="DEK142" s="22"/>
      <c r="DEL142" s="22"/>
      <c r="DEM142" s="22"/>
      <c r="DEN142" s="22"/>
      <c r="DEO142" s="22"/>
      <c r="DEP142" s="22"/>
      <c r="DEQ142" s="22"/>
      <c r="DER142" s="22"/>
      <c r="DES142" s="22"/>
      <c r="DET142" s="22"/>
      <c r="DEU142" s="22"/>
      <c r="DEV142" s="22"/>
      <c r="DEW142" s="22"/>
      <c r="DEX142" s="22"/>
      <c r="DEY142" s="22"/>
      <c r="DEZ142" s="22"/>
      <c r="DFA142" s="22"/>
      <c r="DFB142" s="22"/>
      <c r="DFC142" s="22"/>
      <c r="DFD142" s="22"/>
      <c r="DFE142" s="22"/>
      <c r="DFF142" s="22"/>
      <c r="DFG142" s="22"/>
      <c r="DFH142" s="22"/>
      <c r="DFI142" s="22"/>
      <c r="DFJ142" s="22"/>
      <c r="DFK142" s="22"/>
      <c r="DFL142" s="22"/>
      <c r="DFM142" s="22"/>
      <c r="DFN142" s="22"/>
      <c r="DFO142" s="22"/>
      <c r="DFP142" s="22"/>
      <c r="DFQ142" s="22"/>
      <c r="DFR142" s="22"/>
      <c r="DFS142" s="22"/>
      <c r="DFT142" s="22"/>
      <c r="DFU142" s="22"/>
      <c r="DFV142" s="22"/>
      <c r="DFW142" s="22"/>
      <c r="DFX142" s="22"/>
      <c r="DFY142" s="22"/>
      <c r="DFZ142" s="22"/>
      <c r="DGA142" s="22"/>
      <c r="DGB142" s="22"/>
      <c r="DGC142" s="22"/>
      <c r="DGD142" s="22"/>
      <c r="DGE142" s="22"/>
      <c r="DGF142" s="22"/>
      <c r="DGG142" s="22"/>
      <c r="DGH142" s="22"/>
      <c r="DGI142" s="22"/>
      <c r="DGJ142" s="22"/>
      <c r="DGK142" s="22"/>
      <c r="DGL142" s="22"/>
      <c r="DGM142" s="22"/>
      <c r="DGN142" s="22"/>
      <c r="DGO142" s="22"/>
      <c r="DGP142" s="22"/>
      <c r="DGQ142" s="22"/>
      <c r="DGR142" s="22"/>
      <c r="DGS142" s="22"/>
      <c r="DGT142" s="22"/>
      <c r="DGU142" s="22"/>
      <c r="DGV142" s="22"/>
      <c r="DGW142" s="22"/>
      <c r="DGX142" s="22"/>
      <c r="DGY142" s="22"/>
      <c r="DGZ142" s="22"/>
      <c r="DHA142" s="22"/>
      <c r="DHB142" s="22"/>
      <c r="DHC142" s="22"/>
      <c r="DHD142" s="22"/>
      <c r="DHE142" s="22"/>
      <c r="DHF142" s="22"/>
      <c r="DHG142" s="22"/>
      <c r="DHH142" s="22"/>
      <c r="DHI142" s="22"/>
      <c r="DHJ142" s="22"/>
      <c r="DHK142" s="22"/>
      <c r="DHL142" s="22"/>
      <c r="DHM142" s="22"/>
      <c r="DHN142" s="22"/>
      <c r="DHO142" s="22"/>
      <c r="DHP142" s="22"/>
      <c r="DHQ142" s="22"/>
      <c r="DHR142" s="22"/>
      <c r="DHS142" s="22"/>
      <c r="DHT142" s="22"/>
      <c r="DHU142" s="22"/>
      <c r="DHV142" s="22"/>
      <c r="DHW142" s="22"/>
      <c r="DHX142" s="22"/>
      <c r="DHY142" s="22"/>
      <c r="DHZ142" s="22"/>
      <c r="DIA142" s="22"/>
      <c r="DIB142" s="22"/>
      <c r="DIC142" s="22"/>
      <c r="DID142" s="22"/>
      <c r="DIE142" s="22"/>
      <c r="DIF142" s="22"/>
      <c r="DIG142" s="22"/>
      <c r="DIH142" s="22"/>
      <c r="DII142" s="22"/>
      <c r="DIJ142" s="22"/>
      <c r="DIK142" s="22"/>
      <c r="DIL142" s="22"/>
      <c r="DIM142" s="22"/>
      <c r="DIN142" s="22"/>
      <c r="DIO142" s="22"/>
      <c r="DIP142" s="22"/>
      <c r="DIQ142" s="22"/>
      <c r="DIR142" s="22"/>
      <c r="DIS142" s="22"/>
      <c r="DIT142" s="22"/>
      <c r="DIU142" s="22"/>
      <c r="DIV142" s="22"/>
      <c r="DIW142" s="22"/>
      <c r="DIX142" s="22"/>
      <c r="DIY142" s="22"/>
      <c r="DIZ142" s="22"/>
      <c r="DJA142" s="22"/>
      <c r="DJB142" s="22"/>
      <c r="DJC142" s="22"/>
      <c r="DJD142" s="22"/>
      <c r="DJE142" s="22"/>
      <c r="DJF142" s="22"/>
      <c r="DJG142" s="22"/>
      <c r="DJH142" s="22"/>
      <c r="DJI142" s="22"/>
      <c r="DJJ142" s="22"/>
      <c r="DJK142" s="22"/>
      <c r="DJL142" s="22"/>
      <c r="DJM142" s="22"/>
      <c r="DJN142" s="22"/>
      <c r="DJO142" s="22"/>
      <c r="DJP142" s="22"/>
      <c r="DJQ142" s="22"/>
      <c r="DJR142" s="22"/>
      <c r="DJS142" s="22"/>
      <c r="DJT142" s="22"/>
      <c r="DJU142" s="22"/>
      <c r="DJV142" s="22"/>
      <c r="DJW142" s="22"/>
      <c r="DJX142" s="22"/>
      <c r="DJY142" s="22"/>
      <c r="DJZ142" s="22"/>
      <c r="DKA142" s="22"/>
      <c r="DKB142" s="22"/>
      <c r="DKC142" s="22"/>
      <c r="DKD142" s="22"/>
      <c r="DKE142" s="22"/>
      <c r="DKF142" s="22"/>
      <c r="DKG142" s="22"/>
      <c r="DKH142" s="22"/>
      <c r="DKI142" s="22"/>
      <c r="DKJ142" s="22"/>
      <c r="DKK142" s="22"/>
      <c r="DKL142" s="22"/>
      <c r="DKM142" s="22"/>
      <c r="DKN142" s="22"/>
      <c r="DKO142" s="22"/>
      <c r="DKP142" s="22"/>
      <c r="DKQ142" s="22"/>
      <c r="DKR142" s="22"/>
      <c r="DKS142" s="22"/>
      <c r="DKT142" s="22"/>
      <c r="DKU142" s="22"/>
      <c r="DKV142" s="22"/>
      <c r="DKW142" s="22"/>
      <c r="DKX142" s="22"/>
      <c r="DKY142" s="22"/>
      <c r="DKZ142" s="22"/>
      <c r="DLA142" s="22"/>
      <c r="DLB142" s="22"/>
      <c r="DLC142" s="22"/>
      <c r="DLD142" s="22"/>
      <c r="DLE142" s="22"/>
      <c r="DLF142" s="22"/>
      <c r="DLG142" s="22"/>
      <c r="DLH142" s="22"/>
      <c r="DLI142" s="22"/>
      <c r="DLJ142" s="22"/>
      <c r="DLK142" s="22"/>
      <c r="DLL142" s="22"/>
      <c r="DLM142" s="22"/>
      <c r="DLN142" s="22"/>
      <c r="DLO142" s="22"/>
      <c r="DLP142" s="22"/>
      <c r="DLQ142" s="22"/>
      <c r="DLR142" s="22"/>
      <c r="DLS142" s="22"/>
      <c r="DLT142" s="22"/>
      <c r="DLU142" s="22"/>
      <c r="DLV142" s="22"/>
      <c r="DLW142" s="22"/>
      <c r="DLX142" s="22"/>
      <c r="DLY142" s="22"/>
      <c r="DLZ142" s="22"/>
      <c r="DMA142" s="22"/>
      <c r="DMB142" s="22"/>
      <c r="DMC142" s="22"/>
      <c r="DMD142" s="22"/>
      <c r="DME142" s="22"/>
      <c r="DMF142" s="22"/>
      <c r="DMG142" s="22"/>
      <c r="DMH142" s="22"/>
      <c r="DMI142" s="22"/>
      <c r="DMJ142" s="22"/>
      <c r="DMK142" s="22"/>
      <c r="DML142" s="22"/>
      <c r="DMM142" s="22"/>
      <c r="DMN142" s="22"/>
      <c r="DMO142" s="22"/>
      <c r="DMP142" s="22"/>
      <c r="DMQ142" s="22"/>
      <c r="DMR142" s="22"/>
      <c r="DMS142" s="22"/>
      <c r="DMT142" s="22"/>
      <c r="DMU142" s="22"/>
      <c r="DMV142" s="22"/>
      <c r="DMW142" s="22"/>
      <c r="DMX142" s="22"/>
      <c r="DMY142" s="22"/>
      <c r="DMZ142" s="22"/>
      <c r="DNA142" s="22"/>
      <c r="DNB142" s="22"/>
      <c r="DNC142" s="22"/>
      <c r="DND142" s="22"/>
      <c r="DNE142" s="22"/>
      <c r="DNF142" s="22"/>
      <c r="DNG142" s="22"/>
      <c r="DNH142" s="22"/>
      <c r="DNI142" s="22"/>
      <c r="DNJ142" s="22"/>
      <c r="DNK142" s="22"/>
      <c r="DNL142" s="22"/>
      <c r="DNM142" s="22"/>
      <c r="DNN142" s="22"/>
      <c r="DNO142" s="22"/>
      <c r="DNP142" s="22"/>
      <c r="DNQ142" s="22"/>
      <c r="DNR142" s="22"/>
      <c r="DNS142" s="22"/>
      <c r="DNT142" s="22"/>
      <c r="DNU142" s="22"/>
      <c r="DNV142" s="22"/>
      <c r="DNW142" s="22"/>
      <c r="DNX142" s="22"/>
      <c r="DNY142" s="22"/>
      <c r="DNZ142" s="22"/>
      <c r="DOA142" s="22"/>
      <c r="DOB142" s="22"/>
      <c r="DOC142" s="22"/>
      <c r="DOD142" s="22"/>
      <c r="DOE142" s="22"/>
      <c r="DOF142" s="22"/>
      <c r="DOG142" s="22"/>
      <c r="DOH142" s="22"/>
      <c r="DOI142" s="22"/>
      <c r="DOJ142" s="22"/>
      <c r="DOK142" s="22"/>
      <c r="DOL142" s="22"/>
      <c r="DOM142" s="22"/>
      <c r="DON142" s="22"/>
      <c r="DOO142" s="22"/>
      <c r="DOP142" s="22"/>
      <c r="DOQ142" s="22"/>
      <c r="DOR142" s="22"/>
      <c r="DOS142" s="22"/>
      <c r="DOT142" s="22"/>
      <c r="DOU142" s="22"/>
      <c r="DOV142" s="22"/>
      <c r="DOW142" s="22"/>
      <c r="DOX142" s="22"/>
      <c r="DOY142" s="22"/>
      <c r="DOZ142" s="22"/>
      <c r="DPA142" s="22"/>
      <c r="DPB142" s="22"/>
      <c r="DPC142" s="22"/>
      <c r="DPD142" s="22"/>
      <c r="DPE142" s="22"/>
      <c r="DPF142" s="22"/>
      <c r="DPG142" s="22"/>
      <c r="DPH142" s="22"/>
      <c r="DPI142" s="22"/>
      <c r="DPJ142" s="22"/>
      <c r="DPK142" s="22"/>
      <c r="DPL142" s="22"/>
      <c r="DPM142" s="22"/>
      <c r="DPN142" s="22"/>
      <c r="DPO142" s="22"/>
      <c r="DPP142" s="22"/>
      <c r="DPQ142" s="22"/>
      <c r="DPR142" s="22"/>
      <c r="DPS142" s="22"/>
      <c r="DPT142" s="22"/>
      <c r="DPU142" s="22"/>
      <c r="DPV142" s="22"/>
      <c r="DPW142" s="22"/>
      <c r="DPX142" s="22"/>
      <c r="DPY142" s="22"/>
      <c r="DPZ142" s="22"/>
      <c r="DQA142" s="22"/>
      <c r="DQB142" s="22"/>
      <c r="DQC142" s="22"/>
      <c r="DQD142" s="22"/>
      <c r="DQE142" s="22"/>
      <c r="DQF142" s="22"/>
      <c r="DQG142" s="22"/>
      <c r="DQH142" s="22"/>
      <c r="DQI142" s="22"/>
      <c r="DQJ142" s="22"/>
      <c r="DQK142" s="22"/>
      <c r="DQL142" s="22"/>
      <c r="DQM142" s="22"/>
      <c r="DQN142" s="22"/>
      <c r="DQO142" s="22"/>
      <c r="DQP142" s="22"/>
      <c r="DQQ142" s="22"/>
      <c r="DQR142" s="22"/>
      <c r="DQS142" s="22"/>
      <c r="DQT142" s="22"/>
      <c r="DQU142" s="22"/>
      <c r="DQV142" s="22"/>
      <c r="DQW142" s="22"/>
      <c r="DQX142" s="22"/>
      <c r="DQY142" s="22"/>
      <c r="DQZ142" s="22"/>
      <c r="DRA142" s="22"/>
      <c r="DRB142" s="22"/>
      <c r="DRC142" s="22"/>
      <c r="DRD142" s="22"/>
      <c r="DRE142" s="22"/>
      <c r="DRF142" s="22"/>
      <c r="DRG142" s="22"/>
      <c r="DRH142" s="22"/>
      <c r="DRI142" s="22"/>
      <c r="DRJ142" s="22"/>
      <c r="DRK142" s="22"/>
      <c r="DRL142" s="22"/>
      <c r="DRM142" s="22"/>
      <c r="DRN142" s="22"/>
      <c r="DRO142" s="22"/>
      <c r="DRP142" s="22"/>
      <c r="DRQ142" s="22"/>
      <c r="DRR142" s="22"/>
      <c r="DRS142" s="22"/>
      <c r="DRT142" s="22"/>
      <c r="DRU142" s="22"/>
      <c r="DRV142" s="22"/>
      <c r="DRW142" s="22"/>
      <c r="DRX142" s="22"/>
      <c r="DRY142" s="22"/>
      <c r="DRZ142" s="22"/>
      <c r="DSA142" s="22"/>
      <c r="DSB142" s="22"/>
      <c r="DSC142" s="22"/>
      <c r="DSD142" s="22"/>
      <c r="DSE142" s="22"/>
      <c r="DSF142" s="22"/>
      <c r="DSG142" s="22"/>
      <c r="DSH142" s="22"/>
      <c r="DSI142" s="22"/>
      <c r="DSJ142" s="22"/>
      <c r="DSK142" s="22"/>
      <c r="DSL142" s="22"/>
      <c r="DSM142" s="22"/>
      <c r="DSN142" s="22"/>
      <c r="DSO142" s="22"/>
      <c r="DSP142" s="22"/>
      <c r="DSQ142" s="22"/>
      <c r="DSR142" s="22"/>
      <c r="DSS142" s="22"/>
      <c r="DST142" s="22"/>
      <c r="DSU142" s="22"/>
      <c r="DSV142" s="22"/>
      <c r="DSW142" s="22"/>
      <c r="DSX142" s="22"/>
      <c r="DSY142" s="22"/>
      <c r="DSZ142" s="22"/>
      <c r="DTA142" s="22"/>
      <c r="DTB142" s="22"/>
      <c r="DTC142" s="22"/>
      <c r="DTD142" s="22"/>
      <c r="DTE142" s="22"/>
      <c r="DTF142" s="22"/>
      <c r="DTG142" s="22"/>
      <c r="DTH142" s="22"/>
      <c r="DTI142" s="22"/>
      <c r="DTJ142" s="22"/>
      <c r="DTK142" s="22"/>
      <c r="DTL142" s="22"/>
      <c r="DTM142" s="22"/>
      <c r="DTN142" s="22"/>
      <c r="DTO142" s="22"/>
      <c r="DTP142" s="22"/>
      <c r="DTQ142" s="22"/>
      <c r="DTR142" s="22"/>
      <c r="DTS142" s="22"/>
      <c r="DTT142" s="22"/>
      <c r="DTU142" s="22"/>
      <c r="DTV142" s="22"/>
      <c r="DTW142" s="22"/>
      <c r="DTX142" s="22"/>
      <c r="DTY142" s="22"/>
      <c r="DTZ142" s="22"/>
      <c r="DUA142" s="22"/>
      <c r="DUB142" s="22"/>
      <c r="DUC142" s="22"/>
      <c r="DUD142" s="22"/>
      <c r="DUE142" s="22"/>
      <c r="DUF142" s="22"/>
      <c r="DUG142" s="22"/>
      <c r="DUH142" s="22"/>
      <c r="DUI142" s="22"/>
      <c r="DUJ142" s="22"/>
      <c r="DUK142" s="22"/>
      <c r="DUL142" s="22"/>
      <c r="DUM142" s="22"/>
      <c r="DUN142" s="22"/>
      <c r="DUO142" s="22"/>
      <c r="DUP142" s="22"/>
      <c r="DUQ142" s="22"/>
      <c r="DUR142" s="22"/>
      <c r="DUS142" s="22"/>
      <c r="DUT142" s="22"/>
      <c r="DUU142" s="22"/>
      <c r="DUV142" s="22"/>
      <c r="DUW142" s="22"/>
      <c r="DUX142" s="22"/>
      <c r="DUY142" s="22"/>
      <c r="DUZ142" s="22"/>
      <c r="DVA142" s="22"/>
      <c r="DVB142" s="22"/>
      <c r="DVC142" s="22"/>
      <c r="DVD142" s="22"/>
      <c r="DVE142" s="22"/>
      <c r="DVF142" s="22"/>
      <c r="DVG142" s="22"/>
      <c r="DVH142" s="22"/>
      <c r="DVI142" s="22"/>
      <c r="DVJ142" s="22"/>
      <c r="DVK142" s="22"/>
      <c r="DVL142" s="22"/>
      <c r="DVM142" s="22"/>
      <c r="DVN142" s="22"/>
      <c r="DVO142" s="22"/>
      <c r="DVP142" s="22"/>
      <c r="DVQ142" s="22"/>
      <c r="DVR142" s="22"/>
      <c r="DVS142" s="22"/>
      <c r="DVT142" s="22"/>
      <c r="DVU142" s="22"/>
      <c r="DVV142" s="22"/>
      <c r="DVW142" s="22"/>
      <c r="DVX142" s="22"/>
      <c r="DVY142" s="22"/>
      <c r="DVZ142" s="22"/>
      <c r="DWA142" s="22"/>
      <c r="DWB142" s="22"/>
      <c r="DWC142" s="22"/>
      <c r="DWD142" s="22"/>
      <c r="DWE142" s="22"/>
      <c r="DWF142" s="22"/>
      <c r="DWG142" s="22"/>
      <c r="DWH142" s="22"/>
      <c r="DWI142" s="22"/>
      <c r="DWJ142" s="22"/>
      <c r="DWK142" s="22"/>
      <c r="DWL142" s="22"/>
      <c r="DWM142" s="22"/>
      <c r="DWN142" s="22"/>
      <c r="DWO142" s="22"/>
      <c r="DWP142" s="22"/>
      <c r="DWQ142" s="22"/>
      <c r="DWR142" s="22"/>
      <c r="DWS142" s="22"/>
      <c r="DWT142" s="22"/>
      <c r="DWU142" s="22"/>
      <c r="DWV142" s="22"/>
      <c r="DWW142" s="22"/>
      <c r="DWX142" s="22"/>
      <c r="DWY142" s="22"/>
      <c r="DWZ142" s="22"/>
      <c r="DXA142" s="22"/>
      <c r="DXB142" s="22"/>
      <c r="DXC142" s="22"/>
      <c r="DXD142" s="22"/>
      <c r="DXE142" s="22"/>
      <c r="DXF142" s="22"/>
      <c r="DXG142" s="22"/>
      <c r="DXH142" s="22"/>
      <c r="DXI142" s="22"/>
      <c r="DXJ142" s="22"/>
      <c r="DXK142" s="22"/>
      <c r="DXL142" s="22"/>
      <c r="DXM142" s="22"/>
      <c r="DXN142" s="22"/>
      <c r="DXO142" s="22"/>
      <c r="DXP142" s="22"/>
      <c r="DXQ142" s="22"/>
      <c r="DXR142" s="22"/>
      <c r="DXS142" s="22"/>
      <c r="DXT142" s="22"/>
      <c r="DXU142" s="22"/>
      <c r="DXV142" s="22"/>
      <c r="DXW142" s="22"/>
      <c r="DXX142" s="22"/>
      <c r="DXY142" s="22"/>
      <c r="DXZ142" s="22"/>
      <c r="DYA142" s="22"/>
      <c r="DYB142" s="22"/>
      <c r="DYC142" s="22"/>
      <c r="DYD142" s="22"/>
      <c r="DYE142" s="22"/>
      <c r="DYF142" s="22"/>
      <c r="DYG142" s="22"/>
      <c r="DYH142" s="22"/>
      <c r="DYI142" s="22"/>
      <c r="DYJ142" s="22"/>
      <c r="DYK142" s="22"/>
      <c r="DYL142" s="22"/>
      <c r="DYM142" s="22"/>
      <c r="DYN142" s="22"/>
      <c r="DYO142" s="22"/>
      <c r="DYP142" s="22"/>
      <c r="DYQ142" s="22"/>
      <c r="DYR142" s="22"/>
      <c r="DYS142" s="22"/>
      <c r="DYT142" s="22"/>
      <c r="DYU142" s="22"/>
      <c r="DYV142" s="22"/>
      <c r="DYW142" s="22"/>
      <c r="DYX142" s="22"/>
      <c r="DYY142" s="22"/>
      <c r="DYZ142" s="22"/>
      <c r="DZA142" s="22"/>
      <c r="DZB142" s="22"/>
      <c r="DZC142" s="22"/>
      <c r="DZD142" s="22"/>
      <c r="DZE142" s="22"/>
      <c r="DZF142" s="22"/>
      <c r="DZG142" s="22"/>
      <c r="DZH142" s="22"/>
      <c r="DZI142" s="22"/>
      <c r="DZJ142" s="22"/>
      <c r="DZK142" s="22"/>
      <c r="DZL142" s="22"/>
      <c r="DZM142" s="22"/>
      <c r="DZN142" s="22"/>
      <c r="DZO142" s="22"/>
      <c r="DZP142" s="22"/>
      <c r="DZQ142" s="22"/>
      <c r="DZR142" s="22"/>
      <c r="DZS142" s="22"/>
      <c r="DZT142" s="22"/>
      <c r="DZU142" s="22"/>
      <c r="DZV142" s="22"/>
      <c r="DZW142" s="22"/>
      <c r="DZX142" s="22"/>
      <c r="DZY142" s="22"/>
      <c r="DZZ142" s="22"/>
      <c r="EAA142" s="22"/>
      <c r="EAB142" s="22"/>
      <c r="EAC142" s="22"/>
      <c r="EAD142" s="22"/>
      <c r="EAE142" s="22"/>
      <c r="EAF142" s="22"/>
      <c r="EAG142" s="22"/>
      <c r="EAH142" s="22"/>
      <c r="EAI142" s="22"/>
      <c r="EAJ142" s="22"/>
      <c r="EAK142" s="22"/>
      <c r="EAL142" s="22"/>
      <c r="EAM142" s="22"/>
      <c r="EAN142" s="22"/>
      <c r="EAO142" s="22"/>
      <c r="EAP142" s="22"/>
      <c r="EAQ142" s="22"/>
      <c r="EAR142" s="22"/>
      <c r="EAS142" s="22"/>
      <c r="EAT142" s="22"/>
      <c r="EAU142" s="22"/>
      <c r="EAV142" s="22"/>
      <c r="EAW142" s="22"/>
      <c r="EAX142" s="22"/>
      <c r="EAY142" s="22"/>
      <c r="EAZ142" s="22"/>
      <c r="EBA142" s="22"/>
      <c r="EBB142" s="22"/>
      <c r="EBC142" s="22"/>
      <c r="EBD142" s="22"/>
      <c r="EBE142" s="22"/>
      <c r="EBF142" s="22"/>
      <c r="EBG142" s="22"/>
      <c r="EBH142" s="22"/>
      <c r="EBI142" s="22"/>
      <c r="EBJ142" s="22"/>
      <c r="EBK142" s="22"/>
      <c r="EBL142" s="22"/>
      <c r="EBM142" s="22"/>
      <c r="EBN142" s="22"/>
      <c r="EBO142" s="22"/>
      <c r="EBP142" s="22"/>
      <c r="EBQ142" s="22"/>
      <c r="EBR142" s="22"/>
      <c r="EBS142" s="22"/>
      <c r="EBT142" s="22"/>
      <c r="EBU142" s="22"/>
      <c r="EBV142" s="22"/>
      <c r="EBW142" s="22"/>
      <c r="EBX142" s="22"/>
      <c r="EBY142" s="22"/>
      <c r="EBZ142" s="22"/>
      <c r="ECA142" s="22"/>
      <c r="ECB142" s="22"/>
      <c r="ECC142" s="22"/>
      <c r="ECD142" s="22"/>
      <c r="ECE142" s="22"/>
      <c r="ECF142" s="22"/>
      <c r="ECG142" s="22"/>
      <c r="ECH142" s="22"/>
      <c r="ECI142" s="22"/>
      <c r="ECJ142" s="22"/>
      <c r="ECK142" s="22"/>
      <c r="ECL142" s="22"/>
      <c r="ECM142" s="22"/>
      <c r="ECN142" s="22"/>
      <c r="ECO142" s="22"/>
      <c r="ECP142" s="22"/>
      <c r="ECQ142" s="22"/>
      <c r="ECR142" s="22"/>
      <c r="ECS142" s="22"/>
      <c r="ECT142" s="22"/>
      <c r="ECU142" s="22"/>
      <c r="ECV142" s="22"/>
      <c r="ECW142" s="22"/>
      <c r="ECX142" s="22"/>
      <c r="ECY142" s="22"/>
      <c r="ECZ142" s="22"/>
      <c r="EDA142" s="22"/>
      <c r="EDB142" s="22"/>
      <c r="EDC142" s="22"/>
      <c r="EDD142" s="22"/>
      <c r="EDE142" s="22"/>
      <c r="EDF142" s="22"/>
      <c r="EDG142" s="22"/>
      <c r="EDH142" s="22"/>
      <c r="EDI142" s="22"/>
      <c r="EDJ142" s="22"/>
      <c r="EDK142" s="22"/>
      <c r="EDL142" s="22"/>
      <c r="EDM142" s="22"/>
      <c r="EDN142" s="22"/>
      <c r="EDO142" s="22"/>
      <c r="EDP142" s="22"/>
      <c r="EDQ142" s="22"/>
      <c r="EDR142" s="22"/>
      <c r="EDS142" s="22"/>
      <c r="EDT142" s="22"/>
      <c r="EDU142" s="22"/>
      <c r="EDV142" s="22"/>
      <c r="EDW142" s="22"/>
      <c r="EDX142" s="22"/>
      <c r="EDY142" s="22"/>
      <c r="EDZ142" s="22"/>
      <c r="EEA142" s="22"/>
      <c r="EEB142" s="22"/>
      <c r="EEC142" s="22"/>
      <c r="EED142" s="22"/>
      <c r="EEE142" s="22"/>
      <c r="EEF142" s="22"/>
      <c r="EEG142" s="22"/>
      <c r="EEH142" s="22"/>
      <c r="EEI142" s="22"/>
      <c r="EEJ142" s="22"/>
      <c r="EEK142" s="22"/>
      <c r="EEL142" s="22"/>
      <c r="EEM142" s="22"/>
      <c r="EEN142" s="22"/>
      <c r="EEO142" s="22"/>
      <c r="EEP142" s="22"/>
      <c r="EEQ142" s="22"/>
      <c r="EER142" s="22"/>
      <c r="EES142" s="22"/>
      <c r="EET142" s="22"/>
      <c r="EEU142" s="22"/>
      <c r="EEV142" s="22"/>
      <c r="EEW142" s="22"/>
      <c r="EEX142" s="22"/>
      <c r="EEY142" s="22"/>
      <c r="EEZ142" s="22"/>
      <c r="EFA142" s="22"/>
      <c r="EFB142" s="22"/>
      <c r="EFC142" s="22"/>
      <c r="EFD142" s="22"/>
      <c r="EFE142" s="22"/>
      <c r="EFF142" s="22"/>
      <c r="EFG142" s="22"/>
      <c r="EFH142" s="22"/>
      <c r="EFI142" s="22"/>
      <c r="EFJ142" s="22"/>
      <c r="EFK142" s="22"/>
      <c r="EFL142" s="22"/>
      <c r="EFM142" s="22"/>
      <c r="EFN142" s="22"/>
      <c r="EFO142" s="22"/>
      <c r="EFP142" s="22"/>
      <c r="EFQ142" s="22"/>
      <c r="EFR142" s="22"/>
      <c r="EFS142" s="22"/>
      <c r="EFT142" s="22"/>
      <c r="EFU142" s="22"/>
      <c r="EFV142" s="22"/>
      <c r="EFW142" s="22"/>
      <c r="EFX142" s="22"/>
      <c r="EFY142" s="22"/>
      <c r="EFZ142" s="22"/>
      <c r="EGA142" s="22"/>
      <c r="EGB142" s="22"/>
      <c r="EGC142" s="22"/>
      <c r="EGD142" s="22"/>
      <c r="EGE142" s="22"/>
      <c r="EGF142" s="22"/>
      <c r="EGG142" s="22"/>
      <c r="EGH142" s="22"/>
      <c r="EGI142" s="22"/>
      <c r="EGJ142" s="22"/>
      <c r="EGK142" s="22"/>
      <c r="EGL142" s="22"/>
      <c r="EGM142" s="22"/>
      <c r="EGN142" s="22"/>
      <c r="EGO142" s="22"/>
      <c r="EGP142" s="22"/>
      <c r="EGQ142" s="22"/>
      <c r="EGR142" s="22"/>
      <c r="EGS142" s="22"/>
      <c r="EGT142" s="22"/>
      <c r="EGU142" s="22"/>
      <c r="EGV142" s="22"/>
      <c r="EGW142" s="22"/>
      <c r="EGX142" s="22"/>
      <c r="EGY142" s="22"/>
      <c r="EGZ142" s="22"/>
      <c r="EHA142" s="22"/>
      <c r="EHB142" s="22"/>
      <c r="EHC142" s="22"/>
      <c r="EHD142" s="22"/>
      <c r="EHE142" s="22"/>
      <c r="EHF142" s="22"/>
      <c r="EHG142" s="22"/>
      <c r="EHH142" s="22"/>
      <c r="EHI142" s="22"/>
      <c r="EHJ142" s="22"/>
      <c r="EHK142" s="22"/>
      <c r="EHL142" s="22"/>
      <c r="EHM142" s="22"/>
      <c r="EHN142" s="22"/>
      <c r="EHO142" s="22"/>
      <c r="EHP142" s="22"/>
      <c r="EHQ142" s="22"/>
      <c r="EHR142" s="22"/>
      <c r="EHS142" s="22"/>
      <c r="EHT142" s="22"/>
      <c r="EHU142" s="22"/>
      <c r="EHV142" s="22"/>
      <c r="EHW142" s="22"/>
      <c r="EHX142" s="22"/>
      <c r="EHY142" s="22"/>
      <c r="EHZ142" s="22"/>
      <c r="EIA142" s="22"/>
      <c r="EIB142" s="22"/>
      <c r="EIC142" s="22"/>
      <c r="EID142" s="22"/>
      <c r="EIE142" s="22"/>
      <c r="EIF142" s="22"/>
      <c r="EIG142" s="22"/>
      <c r="EIH142" s="22"/>
      <c r="EII142" s="22"/>
      <c r="EIJ142" s="22"/>
      <c r="EIK142" s="22"/>
      <c r="EIL142" s="22"/>
      <c r="EIM142" s="22"/>
      <c r="EIN142" s="22"/>
      <c r="EIO142" s="22"/>
      <c r="EIP142" s="22"/>
      <c r="EIQ142" s="22"/>
      <c r="EIR142" s="22"/>
      <c r="EIS142" s="22"/>
      <c r="EIT142" s="22"/>
      <c r="EIU142" s="22"/>
      <c r="EIV142" s="22"/>
      <c r="EIW142" s="22"/>
      <c r="EIX142" s="22"/>
      <c r="EIY142" s="22"/>
      <c r="EIZ142" s="22"/>
      <c r="EJA142" s="22"/>
      <c r="EJB142" s="22"/>
      <c r="EJC142" s="22"/>
      <c r="EJD142" s="22"/>
      <c r="EJE142" s="22"/>
      <c r="EJF142" s="22"/>
      <c r="EJG142" s="22"/>
      <c r="EJH142" s="22"/>
      <c r="EJI142" s="22"/>
      <c r="EJJ142" s="22"/>
      <c r="EJK142" s="22"/>
      <c r="EJL142" s="22"/>
      <c r="EJM142" s="22"/>
      <c r="EJN142" s="22"/>
      <c r="EJO142" s="22"/>
      <c r="EJP142" s="22"/>
      <c r="EJQ142" s="22"/>
      <c r="EJR142" s="22"/>
      <c r="EJS142" s="22"/>
      <c r="EJT142" s="22"/>
      <c r="EJU142" s="22"/>
      <c r="EJV142" s="22"/>
      <c r="EJW142" s="22"/>
      <c r="EJX142" s="22"/>
      <c r="EJY142" s="22"/>
      <c r="EJZ142" s="22"/>
      <c r="EKA142" s="22"/>
      <c r="EKB142" s="22"/>
      <c r="EKC142" s="22"/>
      <c r="EKD142" s="22"/>
      <c r="EKE142" s="22"/>
      <c r="EKF142" s="22"/>
      <c r="EKG142" s="22"/>
      <c r="EKH142" s="22"/>
      <c r="EKI142" s="22"/>
      <c r="EKJ142" s="22"/>
      <c r="EKK142" s="22"/>
      <c r="EKL142" s="22"/>
      <c r="EKM142" s="22"/>
      <c r="EKN142" s="22"/>
      <c r="EKO142" s="22"/>
      <c r="EKP142" s="22"/>
      <c r="EKQ142" s="22"/>
      <c r="EKR142" s="22"/>
      <c r="EKS142" s="22"/>
      <c r="EKT142" s="22"/>
      <c r="EKU142" s="22"/>
      <c r="EKV142" s="22"/>
      <c r="EKW142" s="22"/>
      <c r="EKX142" s="22"/>
      <c r="EKY142" s="22"/>
      <c r="EKZ142" s="22"/>
      <c r="ELA142" s="22"/>
      <c r="ELB142" s="22"/>
      <c r="ELC142" s="22"/>
      <c r="ELD142" s="22"/>
      <c r="ELE142" s="22"/>
      <c r="ELF142" s="22"/>
      <c r="ELG142" s="22"/>
      <c r="ELH142" s="22"/>
      <c r="ELI142" s="22"/>
      <c r="ELJ142" s="22"/>
      <c r="ELK142" s="22"/>
      <c r="ELL142" s="22"/>
      <c r="ELM142" s="22"/>
      <c r="ELN142" s="22"/>
      <c r="ELO142" s="22"/>
      <c r="ELP142" s="22"/>
      <c r="ELQ142" s="22"/>
      <c r="ELR142" s="22"/>
      <c r="ELS142" s="22"/>
      <c r="ELT142" s="22"/>
      <c r="ELU142" s="22"/>
      <c r="ELV142" s="22"/>
      <c r="ELW142" s="22"/>
      <c r="ELX142" s="22"/>
      <c r="ELY142" s="22"/>
      <c r="ELZ142" s="22"/>
      <c r="EMA142" s="22"/>
      <c r="EMB142" s="22"/>
      <c r="EMC142" s="22"/>
      <c r="EMD142" s="22"/>
      <c r="EME142" s="22"/>
      <c r="EMF142" s="22"/>
      <c r="EMG142" s="22"/>
      <c r="EMH142" s="22"/>
      <c r="EMI142" s="22"/>
      <c r="EMJ142" s="22"/>
      <c r="EMK142" s="22"/>
      <c r="EML142" s="22"/>
      <c r="EMM142" s="22"/>
      <c r="EMN142" s="22"/>
      <c r="EMO142" s="22"/>
      <c r="EMP142" s="22"/>
      <c r="EMQ142" s="22"/>
      <c r="EMR142" s="22"/>
      <c r="EMS142" s="22"/>
      <c r="EMT142" s="22"/>
      <c r="EMU142" s="22"/>
      <c r="EMV142" s="22"/>
      <c r="EMW142" s="22"/>
      <c r="EMX142" s="22"/>
      <c r="EMY142" s="22"/>
      <c r="EMZ142" s="22"/>
      <c r="ENA142" s="22"/>
      <c r="ENB142" s="22"/>
      <c r="ENC142" s="22"/>
      <c r="END142" s="22"/>
      <c r="ENE142" s="22"/>
      <c r="ENF142" s="22"/>
      <c r="ENG142" s="22"/>
      <c r="ENH142" s="22"/>
      <c r="ENI142" s="22"/>
      <c r="ENJ142" s="22"/>
      <c r="ENK142" s="22"/>
      <c r="ENL142" s="22"/>
      <c r="ENM142" s="22"/>
      <c r="ENN142" s="22"/>
      <c r="ENO142" s="22"/>
      <c r="ENP142" s="22"/>
      <c r="ENQ142" s="22"/>
      <c r="ENR142" s="22"/>
      <c r="ENS142" s="22"/>
      <c r="ENT142" s="22"/>
      <c r="ENU142" s="22"/>
      <c r="ENV142" s="22"/>
      <c r="ENW142" s="22"/>
      <c r="ENX142" s="22"/>
      <c r="ENY142" s="22"/>
      <c r="ENZ142" s="22"/>
      <c r="EOA142" s="22"/>
      <c r="EOB142" s="22"/>
      <c r="EOC142" s="22"/>
      <c r="EOD142" s="22"/>
      <c r="EOE142" s="22"/>
      <c r="EOF142" s="22"/>
      <c r="EOG142" s="22"/>
      <c r="EOH142" s="22"/>
      <c r="EOI142" s="22"/>
      <c r="EOJ142" s="22"/>
      <c r="EOK142" s="22"/>
      <c r="EOL142" s="22"/>
      <c r="EOM142" s="22"/>
      <c r="EON142" s="22"/>
      <c r="EOO142" s="22"/>
      <c r="EOP142" s="22"/>
      <c r="EOQ142" s="22"/>
      <c r="EOR142" s="22"/>
      <c r="EOS142" s="22"/>
      <c r="EOT142" s="22"/>
      <c r="EOU142" s="22"/>
      <c r="EOV142" s="22"/>
      <c r="EOW142" s="22"/>
      <c r="EOX142" s="22"/>
      <c r="EOY142" s="22"/>
      <c r="EOZ142" s="22"/>
      <c r="EPA142" s="22"/>
      <c r="EPB142" s="22"/>
      <c r="EPC142" s="22"/>
      <c r="EPD142" s="22"/>
      <c r="EPE142" s="22"/>
      <c r="EPF142" s="22"/>
      <c r="EPG142" s="22"/>
      <c r="EPH142" s="22"/>
      <c r="EPI142" s="22"/>
      <c r="EPJ142" s="22"/>
      <c r="EPK142" s="22"/>
      <c r="EPL142" s="22"/>
      <c r="EPM142" s="22"/>
      <c r="EPN142" s="22"/>
      <c r="EPO142" s="22"/>
      <c r="EPP142" s="22"/>
      <c r="EPQ142" s="22"/>
      <c r="EPR142" s="22"/>
      <c r="EPS142" s="22"/>
      <c r="EPT142" s="22"/>
      <c r="EPU142" s="22"/>
      <c r="EPV142" s="22"/>
      <c r="EPW142" s="22"/>
      <c r="EPX142" s="22"/>
      <c r="EPY142" s="22"/>
      <c r="EPZ142" s="22"/>
      <c r="EQA142" s="22"/>
      <c r="EQB142" s="22"/>
      <c r="EQC142" s="22"/>
      <c r="EQD142" s="22"/>
      <c r="EQE142" s="22"/>
      <c r="EQF142" s="22"/>
      <c r="EQG142" s="22"/>
      <c r="EQH142" s="22"/>
      <c r="EQI142" s="22"/>
      <c r="EQJ142" s="22"/>
      <c r="EQK142" s="22"/>
      <c r="EQL142" s="22"/>
      <c r="EQM142" s="22"/>
      <c r="EQN142" s="22"/>
      <c r="EQO142" s="22"/>
      <c r="EQP142" s="22"/>
      <c r="EQQ142" s="22"/>
      <c r="EQR142" s="22"/>
      <c r="EQS142" s="22"/>
      <c r="EQT142" s="22"/>
      <c r="EQU142" s="22"/>
      <c r="EQV142" s="22"/>
      <c r="EQW142" s="22"/>
      <c r="EQX142" s="22"/>
      <c r="EQY142" s="22"/>
      <c r="EQZ142" s="22"/>
      <c r="ERA142" s="22"/>
      <c r="ERB142" s="22"/>
      <c r="ERC142" s="22"/>
      <c r="ERD142" s="22"/>
      <c r="ERE142" s="22"/>
      <c r="ERF142" s="22"/>
      <c r="ERG142" s="22"/>
      <c r="ERH142" s="22"/>
      <c r="ERI142" s="22"/>
      <c r="ERJ142" s="22"/>
      <c r="ERK142" s="22"/>
      <c r="ERL142" s="22"/>
      <c r="ERM142" s="22"/>
      <c r="ERN142" s="22"/>
      <c r="ERO142" s="22"/>
      <c r="ERP142" s="22"/>
      <c r="ERQ142" s="22"/>
      <c r="ERR142" s="22"/>
      <c r="ERS142" s="22"/>
      <c r="ERT142" s="22"/>
      <c r="ERU142" s="22"/>
      <c r="ERV142" s="22"/>
      <c r="ERW142" s="22"/>
      <c r="ERX142" s="22"/>
      <c r="ERY142" s="22"/>
      <c r="ERZ142" s="22"/>
      <c r="ESA142" s="22"/>
      <c r="ESB142" s="22"/>
      <c r="ESC142" s="22"/>
      <c r="ESD142" s="22"/>
      <c r="ESE142" s="22"/>
      <c r="ESF142" s="22"/>
      <c r="ESG142" s="22"/>
      <c r="ESH142" s="22"/>
      <c r="ESI142" s="22"/>
      <c r="ESJ142" s="22"/>
      <c r="ESK142" s="22"/>
      <c r="ESL142" s="22"/>
      <c r="ESM142" s="22"/>
      <c r="ESN142" s="22"/>
      <c r="ESO142" s="22"/>
      <c r="ESP142" s="22"/>
      <c r="ESQ142" s="22"/>
      <c r="ESR142" s="22"/>
      <c r="ESS142" s="22"/>
      <c r="EST142" s="22"/>
      <c r="ESU142" s="22"/>
      <c r="ESV142" s="22"/>
      <c r="ESW142" s="22"/>
      <c r="ESX142" s="22"/>
      <c r="ESY142" s="22"/>
      <c r="ESZ142" s="22"/>
      <c r="ETA142" s="22"/>
      <c r="ETB142" s="22"/>
      <c r="ETC142" s="22"/>
      <c r="ETD142" s="22"/>
      <c r="ETE142" s="22"/>
      <c r="ETF142" s="22"/>
      <c r="ETG142" s="22"/>
      <c r="ETH142" s="22"/>
      <c r="ETI142" s="22"/>
      <c r="ETJ142" s="22"/>
      <c r="ETK142" s="22"/>
      <c r="ETL142" s="22"/>
      <c r="ETM142" s="22"/>
      <c r="ETN142" s="22"/>
      <c r="ETO142" s="22"/>
      <c r="ETP142" s="22"/>
      <c r="ETQ142" s="22"/>
      <c r="ETR142" s="22"/>
      <c r="ETS142" s="22"/>
      <c r="ETT142" s="22"/>
      <c r="ETU142" s="22"/>
      <c r="ETV142" s="22"/>
      <c r="ETW142" s="22"/>
      <c r="ETX142" s="22"/>
      <c r="ETY142" s="22"/>
      <c r="ETZ142" s="22"/>
      <c r="EUA142" s="22"/>
      <c r="EUB142" s="22"/>
      <c r="EUC142" s="22"/>
      <c r="EUD142" s="22"/>
      <c r="EUE142" s="22"/>
      <c r="EUF142" s="22"/>
      <c r="EUG142" s="22"/>
      <c r="EUH142" s="22"/>
      <c r="EUI142" s="22"/>
      <c r="EUJ142" s="22"/>
      <c r="EUK142" s="22"/>
      <c r="EUL142" s="22"/>
      <c r="EUM142" s="22"/>
      <c r="EUN142" s="22"/>
      <c r="EUO142" s="22"/>
      <c r="EUP142" s="22"/>
      <c r="EUQ142" s="22"/>
      <c r="EUR142" s="22"/>
      <c r="EUS142" s="22"/>
      <c r="EUT142" s="22"/>
      <c r="EUU142" s="22"/>
      <c r="EUV142" s="22"/>
      <c r="EUW142" s="22"/>
      <c r="EUX142" s="22"/>
      <c r="EUY142" s="22"/>
      <c r="EUZ142" s="22"/>
      <c r="EVA142" s="22"/>
      <c r="EVB142" s="22"/>
      <c r="EVC142" s="22"/>
      <c r="EVD142" s="22"/>
      <c r="EVE142" s="22"/>
      <c r="EVF142" s="22"/>
      <c r="EVG142" s="22"/>
      <c r="EVH142" s="22"/>
      <c r="EVI142" s="22"/>
      <c r="EVJ142" s="22"/>
      <c r="EVK142" s="22"/>
      <c r="EVL142" s="22"/>
      <c r="EVM142" s="22"/>
      <c r="EVN142" s="22"/>
      <c r="EVO142" s="22"/>
      <c r="EVP142" s="22"/>
      <c r="EVQ142" s="22"/>
      <c r="EVR142" s="22"/>
      <c r="EVS142" s="22"/>
      <c r="EVT142" s="22"/>
      <c r="EVU142" s="22"/>
      <c r="EVV142" s="22"/>
      <c r="EVW142" s="22"/>
      <c r="EVX142" s="22"/>
      <c r="EVY142" s="22"/>
      <c r="EVZ142" s="22"/>
      <c r="EWA142" s="22"/>
      <c r="EWB142" s="22"/>
      <c r="EWC142" s="22"/>
      <c r="EWD142" s="22"/>
      <c r="EWE142" s="22"/>
      <c r="EWF142" s="22"/>
      <c r="EWG142" s="22"/>
      <c r="EWH142" s="22"/>
      <c r="EWI142" s="22"/>
      <c r="EWJ142" s="22"/>
      <c r="EWK142" s="22"/>
      <c r="EWL142" s="22"/>
      <c r="EWM142" s="22"/>
      <c r="EWN142" s="22"/>
      <c r="EWO142" s="22"/>
      <c r="EWP142" s="22"/>
      <c r="EWQ142" s="22"/>
      <c r="EWR142" s="22"/>
      <c r="EWS142" s="22"/>
      <c r="EWT142" s="22"/>
      <c r="EWU142" s="22"/>
      <c r="EWV142" s="22"/>
      <c r="EWW142" s="22"/>
      <c r="EWX142" s="22"/>
      <c r="EWY142" s="22"/>
      <c r="EWZ142" s="22"/>
      <c r="EXA142" s="22"/>
      <c r="EXB142" s="22"/>
      <c r="EXC142" s="22"/>
      <c r="EXD142" s="22"/>
      <c r="EXE142" s="22"/>
      <c r="EXF142" s="22"/>
      <c r="EXG142" s="22"/>
      <c r="EXH142" s="22"/>
      <c r="EXI142" s="22"/>
      <c r="EXJ142" s="22"/>
      <c r="EXK142" s="22"/>
      <c r="EXL142" s="22"/>
      <c r="EXM142" s="22"/>
      <c r="EXN142" s="22"/>
      <c r="EXO142" s="22"/>
      <c r="EXP142" s="22"/>
      <c r="EXQ142" s="22"/>
      <c r="EXR142" s="22"/>
      <c r="EXS142" s="22"/>
      <c r="EXT142" s="22"/>
      <c r="EXU142" s="22"/>
      <c r="EXV142" s="22"/>
      <c r="EXW142" s="22"/>
      <c r="EXX142" s="22"/>
      <c r="EXY142" s="22"/>
      <c r="EXZ142" s="22"/>
      <c r="EYA142" s="22"/>
      <c r="EYB142" s="22"/>
      <c r="EYC142" s="22"/>
      <c r="EYD142" s="22"/>
      <c r="EYE142" s="22"/>
      <c r="EYF142" s="22"/>
      <c r="EYG142" s="22"/>
      <c r="EYH142" s="22"/>
      <c r="EYI142" s="22"/>
      <c r="EYJ142" s="22"/>
      <c r="EYK142" s="22"/>
      <c r="EYL142" s="22"/>
      <c r="EYM142" s="22"/>
      <c r="EYN142" s="22"/>
      <c r="EYO142" s="22"/>
      <c r="EYP142" s="22"/>
      <c r="EYQ142" s="22"/>
      <c r="EYR142" s="22"/>
      <c r="EYS142" s="22"/>
      <c r="EYT142" s="22"/>
      <c r="EYU142" s="22"/>
      <c r="EYV142" s="22"/>
      <c r="EYW142" s="22"/>
      <c r="EYX142" s="22"/>
      <c r="EYY142" s="22"/>
      <c r="EYZ142" s="22"/>
      <c r="EZA142" s="22"/>
      <c r="EZB142" s="22"/>
      <c r="EZC142" s="22"/>
      <c r="EZD142" s="22"/>
      <c r="EZE142" s="22"/>
      <c r="EZF142" s="22"/>
      <c r="EZG142" s="22"/>
      <c r="EZH142" s="22"/>
      <c r="EZI142" s="22"/>
      <c r="EZJ142" s="22"/>
      <c r="EZK142" s="22"/>
      <c r="EZL142" s="22"/>
      <c r="EZM142" s="22"/>
      <c r="EZN142" s="22"/>
      <c r="EZO142" s="22"/>
      <c r="EZP142" s="22"/>
      <c r="EZQ142" s="22"/>
      <c r="EZR142" s="22"/>
      <c r="EZS142" s="22"/>
      <c r="EZT142" s="22"/>
      <c r="EZU142" s="22"/>
      <c r="EZV142" s="22"/>
      <c r="EZW142" s="22"/>
      <c r="EZX142" s="22"/>
      <c r="EZY142" s="22"/>
      <c r="EZZ142" s="22"/>
      <c r="FAA142" s="22"/>
      <c r="FAB142" s="22"/>
      <c r="FAC142" s="22"/>
      <c r="FAD142" s="22"/>
      <c r="FAE142" s="22"/>
      <c r="FAF142" s="22"/>
      <c r="FAG142" s="22"/>
      <c r="FAH142" s="22"/>
      <c r="FAI142" s="22"/>
      <c r="FAJ142" s="22"/>
      <c r="FAK142" s="22"/>
      <c r="FAL142" s="22"/>
      <c r="FAM142" s="22"/>
      <c r="FAN142" s="22"/>
      <c r="FAO142" s="22"/>
      <c r="FAP142" s="22"/>
      <c r="FAQ142" s="22"/>
      <c r="FAR142" s="22"/>
      <c r="FAS142" s="22"/>
      <c r="FAT142" s="22"/>
      <c r="FAU142" s="22"/>
      <c r="FAV142" s="22"/>
      <c r="FAW142" s="22"/>
      <c r="FAX142" s="22"/>
      <c r="FAY142" s="22"/>
      <c r="FAZ142" s="22"/>
      <c r="FBA142" s="22"/>
      <c r="FBB142" s="22"/>
      <c r="FBC142" s="22"/>
      <c r="FBD142" s="22"/>
      <c r="FBE142" s="22"/>
      <c r="FBF142" s="22"/>
      <c r="FBG142" s="22"/>
      <c r="FBH142" s="22"/>
      <c r="FBI142" s="22"/>
      <c r="FBJ142" s="22"/>
      <c r="FBK142" s="22"/>
      <c r="FBL142" s="22"/>
      <c r="FBM142" s="22"/>
      <c r="FBN142" s="22"/>
      <c r="FBO142" s="22"/>
      <c r="FBP142" s="22"/>
      <c r="FBQ142" s="22"/>
      <c r="FBR142" s="22"/>
      <c r="FBS142" s="22"/>
      <c r="FBT142" s="22"/>
      <c r="FBU142" s="22"/>
      <c r="FBV142" s="22"/>
      <c r="FBW142" s="22"/>
      <c r="FBX142" s="22"/>
      <c r="FBY142" s="22"/>
      <c r="FBZ142" s="22"/>
      <c r="FCA142" s="22"/>
      <c r="FCB142" s="22"/>
      <c r="FCC142" s="22"/>
      <c r="FCD142" s="22"/>
      <c r="FCE142" s="22"/>
      <c r="FCF142" s="22"/>
      <c r="FCG142" s="22"/>
      <c r="FCH142" s="22"/>
      <c r="FCI142" s="22"/>
      <c r="FCJ142" s="22"/>
      <c r="FCK142" s="22"/>
      <c r="FCL142" s="22"/>
      <c r="FCM142" s="22"/>
      <c r="FCN142" s="22"/>
      <c r="FCO142" s="22"/>
      <c r="FCP142" s="22"/>
      <c r="FCQ142" s="22"/>
      <c r="FCR142" s="22"/>
      <c r="FCS142" s="22"/>
      <c r="FCT142" s="22"/>
      <c r="FCU142" s="22"/>
      <c r="FCV142" s="22"/>
      <c r="FCW142" s="22"/>
      <c r="FCX142" s="22"/>
      <c r="FCY142" s="22"/>
      <c r="FCZ142" s="22"/>
      <c r="FDA142" s="22"/>
      <c r="FDB142" s="22"/>
      <c r="FDC142" s="22"/>
      <c r="FDD142" s="22"/>
      <c r="FDE142" s="22"/>
      <c r="FDF142" s="22"/>
      <c r="FDG142" s="22"/>
      <c r="FDH142" s="22"/>
      <c r="FDI142" s="22"/>
      <c r="FDJ142" s="22"/>
      <c r="FDK142" s="22"/>
      <c r="FDL142" s="22"/>
      <c r="FDM142" s="22"/>
      <c r="FDN142" s="22"/>
      <c r="FDO142" s="22"/>
      <c r="FDP142" s="22"/>
      <c r="FDQ142" s="22"/>
      <c r="FDR142" s="22"/>
      <c r="FDS142" s="22"/>
      <c r="FDT142" s="22"/>
      <c r="FDU142" s="22"/>
      <c r="FDV142" s="22"/>
      <c r="FDW142" s="22"/>
      <c r="FDX142" s="22"/>
      <c r="FDY142" s="22"/>
      <c r="FDZ142" s="22"/>
      <c r="FEA142" s="22"/>
      <c r="FEB142" s="22"/>
      <c r="FEC142" s="22"/>
      <c r="FED142" s="22"/>
      <c r="FEE142" s="22"/>
      <c r="FEF142" s="22"/>
      <c r="FEG142" s="22"/>
      <c r="FEH142" s="22"/>
      <c r="FEI142" s="22"/>
      <c r="FEJ142" s="22"/>
      <c r="FEK142" s="22"/>
      <c r="FEL142" s="22"/>
      <c r="FEM142" s="22"/>
      <c r="FEN142" s="22"/>
      <c r="FEO142" s="22"/>
      <c r="FEP142" s="22"/>
      <c r="FEQ142" s="22"/>
      <c r="FER142" s="22"/>
      <c r="FES142" s="22"/>
      <c r="FET142" s="22"/>
      <c r="FEU142" s="22"/>
      <c r="FEV142" s="22"/>
      <c r="FEW142" s="22"/>
      <c r="FEX142" s="22"/>
      <c r="FEY142" s="22"/>
      <c r="FEZ142" s="22"/>
      <c r="FFA142" s="22"/>
      <c r="FFB142" s="22"/>
      <c r="FFC142" s="22"/>
      <c r="FFD142" s="22"/>
      <c r="FFE142" s="22"/>
      <c r="FFF142" s="22"/>
      <c r="FFG142" s="22"/>
      <c r="FFH142" s="22"/>
      <c r="FFI142" s="22"/>
      <c r="FFJ142" s="22"/>
      <c r="FFK142" s="22"/>
      <c r="FFL142" s="22"/>
      <c r="FFM142" s="22"/>
      <c r="FFN142" s="22"/>
      <c r="FFO142" s="22"/>
      <c r="FFP142" s="22"/>
      <c r="FFQ142" s="22"/>
      <c r="FFR142" s="22"/>
      <c r="FFS142" s="22"/>
      <c r="FFT142" s="22"/>
      <c r="FFU142" s="22"/>
      <c r="FFV142" s="22"/>
      <c r="FFW142" s="22"/>
      <c r="FFX142" s="22"/>
      <c r="FFY142" s="22"/>
      <c r="FFZ142" s="22"/>
      <c r="FGA142" s="22"/>
      <c r="FGB142" s="22"/>
      <c r="FGC142" s="22"/>
      <c r="FGD142" s="22"/>
      <c r="FGE142" s="22"/>
      <c r="FGF142" s="22"/>
      <c r="FGG142" s="22"/>
      <c r="FGH142" s="22"/>
      <c r="FGI142" s="22"/>
      <c r="FGJ142" s="22"/>
      <c r="FGK142" s="22"/>
      <c r="FGL142" s="22"/>
      <c r="FGM142" s="22"/>
      <c r="FGN142" s="22"/>
      <c r="FGO142" s="22"/>
      <c r="FGP142" s="22"/>
      <c r="FGQ142" s="22"/>
      <c r="FGR142" s="22"/>
      <c r="FGS142" s="22"/>
      <c r="FGT142" s="22"/>
      <c r="FGU142" s="22"/>
      <c r="FGV142" s="22"/>
      <c r="FGW142" s="22"/>
      <c r="FGX142" s="22"/>
      <c r="FGY142" s="22"/>
      <c r="FGZ142" s="22"/>
      <c r="FHA142" s="22"/>
      <c r="FHB142" s="22"/>
      <c r="FHC142" s="22"/>
      <c r="FHD142" s="22"/>
      <c r="FHE142" s="22"/>
      <c r="FHF142" s="22"/>
      <c r="FHG142" s="22"/>
      <c r="FHH142" s="22"/>
      <c r="FHI142" s="22"/>
      <c r="FHJ142" s="22"/>
      <c r="FHK142" s="22"/>
      <c r="FHL142" s="22"/>
      <c r="FHM142" s="22"/>
      <c r="FHN142" s="22"/>
      <c r="FHO142" s="22"/>
      <c r="FHP142" s="22"/>
      <c r="FHQ142" s="22"/>
      <c r="FHR142" s="22"/>
      <c r="FHS142" s="22"/>
      <c r="FHT142" s="22"/>
      <c r="FHU142" s="22"/>
      <c r="FHV142" s="22"/>
      <c r="FHW142" s="22"/>
      <c r="FHX142" s="22"/>
      <c r="FHY142" s="22"/>
      <c r="FHZ142" s="22"/>
      <c r="FIA142" s="22"/>
      <c r="FIB142" s="22"/>
      <c r="FIC142" s="22"/>
      <c r="FID142" s="22"/>
      <c r="FIE142" s="22"/>
      <c r="FIF142" s="22"/>
      <c r="FIG142" s="22"/>
      <c r="FIH142" s="22"/>
      <c r="FII142" s="22"/>
      <c r="FIJ142" s="22"/>
      <c r="FIK142" s="22"/>
      <c r="FIL142" s="22"/>
      <c r="FIM142" s="22"/>
      <c r="FIN142" s="22"/>
      <c r="FIO142" s="22"/>
      <c r="FIP142" s="22"/>
      <c r="FIQ142" s="22"/>
      <c r="FIR142" s="22"/>
      <c r="FIS142" s="22"/>
      <c r="FIT142" s="22"/>
      <c r="FIU142" s="22"/>
      <c r="FIV142" s="22"/>
      <c r="FIW142" s="22"/>
      <c r="FIX142" s="22"/>
      <c r="FIY142" s="22"/>
      <c r="FIZ142" s="22"/>
      <c r="FJA142" s="22"/>
      <c r="FJB142" s="22"/>
      <c r="FJC142" s="22"/>
      <c r="FJD142" s="22"/>
      <c r="FJE142" s="22"/>
      <c r="FJF142" s="22"/>
      <c r="FJG142" s="22"/>
      <c r="FJH142" s="22"/>
      <c r="FJI142" s="22"/>
      <c r="FJJ142" s="22"/>
      <c r="FJK142" s="22"/>
      <c r="FJL142" s="22"/>
      <c r="FJM142" s="22"/>
      <c r="FJN142" s="22"/>
      <c r="FJO142" s="22"/>
      <c r="FJP142" s="22"/>
      <c r="FJQ142" s="22"/>
      <c r="FJR142" s="22"/>
      <c r="FJS142" s="22"/>
      <c r="FJT142" s="22"/>
      <c r="FJU142" s="22"/>
      <c r="FJV142" s="22"/>
      <c r="FJW142" s="22"/>
      <c r="FJX142" s="22"/>
      <c r="FJY142" s="22"/>
      <c r="FJZ142" s="22"/>
      <c r="FKA142" s="22"/>
      <c r="FKB142" s="22"/>
      <c r="FKC142" s="22"/>
      <c r="FKD142" s="22"/>
      <c r="FKE142" s="22"/>
      <c r="FKF142" s="22"/>
      <c r="FKG142" s="22"/>
      <c r="FKH142" s="22"/>
      <c r="FKI142" s="22"/>
      <c r="FKJ142" s="22"/>
      <c r="FKK142" s="22"/>
      <c r="FKL142" s="22"/>
      <c r="FKM142" s="22"/>
      <c r="FKN142" s="22"/>
      <c r="FKO142" s="22"/>
      <c r="FKP142" s="22"/>
      <c r="FKQ142" s="22"/>
      <c r="FKR142" s="22"/>
      <c r="FKS142" s="22"/>
      <c r="FKT142" s="22"/>
      <c r="FKU142" s="22"/>
      <c r="FKV142" s="22"/>
      <c r="FKW142" s="22"/>
      <c r="FKX142" s="22"/>
      <c r="FKY142" s="22"/>
      <c r="FKZ142" s="22"/>
      <c r="FLA142" s="22"/>
      <c r="FLB142" s="22"/>
      <c r="FLC142" s="22"/>
      <c r="FLD142" s="22"/>
      <c r="FLE142" s="22"/>
      <c r="FLF142" s="22"/>
      <c r="FLG142" s="22"/>
      <c r="FLH142" s="22"/>
      <c r="FLI142" s="22"/>
      <c r="FLJ142" s="22"/>
      <c r="FLK142" s="22"/>
      <c r="FLL142" s="22"/>
      <c r="FLM142" s="22"/>
      <c r="FLN142" s="22"/>
      <c r="FLO142" s="22"/>
      <c r="FLP142" s="22"/>
      <c r="FLQ142" s="22"/>
      <c r="FLR142" s="22"/>
      <c r="FLS142" s="22"/>
      <c r="FLT142" s="22"/>
      <c r="FLU142" s="22"/>
      <c r="FLV142" s="22"/>
      <c r="FLW142" s="22"/>
      <c r="FLX142" s="22"/>
      <c r="FLY142" s="22"/>
      <c r="FLZ142" s="22"/>
      <c r="FMA142" s="22"/>
      <c r="FMB142" s="22"/>
      <c r="FMC142" s="22"/>
      <c r="FMD142" s="22"/>
      <c r="FME142" s="22"/>
      <c r="FMF142" s="22"/>
      <c r="FMG142" s="22"/>
      <c r="FMH142" s="22"/>
      <c r="FMI142" s="22"/>
      <c r="FMJ142" s="22"/>
      <c r="FMK142" s="22"/>
      <c r="FML142" s="22"/>
      <c r="FMM142" s="22"/>
      <c r="FMN142" s="22"/>
      <c r="FMO142" s="22"/>
      <c r="FMP142" s="22"/>
      <c r="FMQ142" s="22"/>
      <c r="FMR142" s="22"/>
      <c r="FMS142" s="22"/>
      <c r="FMT142" s="22"/>
      <c r="FMU142" s="22"/>
      <c r="FMV142" s="22"/>
      <c r="FMW142" s="22"/>
      <c r="FMX142" s="22"/>
      <c r="FMY142" s="22"/>
      <c r="FMZ142" s="22"/>
      <c r="FNA142" s="22"/>
      <c r="FNB142" s="22"/>
      <c r="FNC142" s="22"/>
      <c r="FND142" s="22"/>
      <c r="FNE142" s="22"/>
      <c r="FNF142" s="22"/>
      <c r="FNG142" s="22"/>
      <c r="FNH142" s="22"/>
      <c r="FNI142" s="22"/>
      <c r="FNJ142" s="22"/>
      <c r="FNK142" s="22"/>
      <c r="FNL142" s="22"/>
      <c r="FNM142" s="22"/>
      <c r="FNN142" s="22"/>
      <c r="FNO142" s="22"/>
      <c r="FNP142" s="22"/>
      <c r="FNQ142" s="22"/>
      <c r="FNR142" s="22"/>
      <c r="FNS142" s="22"/>
      <c r="FNT142" s="22"/>
      <c r="FNU142" s="22"/>
      <c r="FNV142" s="22"/>
      <c r="FNW142" s="22"/>
      <c r="FNX142" s="22"/>
      <c r="FNY142" s="22"/>
      <c r="FNZ142" s="22"/>
      <c r="FOA142" s="22"/>
      <c r="FOB142" s="22"/>
      <c r="FOC142" s="22"/>
      <c r="FOD142" s="22"/>
      <c r="FOE142" s="22"/>
      <c r="FOF142" s="22"/>
      <c r="FOG142" s="22"/>
      <c r="FOH142" s="22"/>
      <c r="FOI142" s="22"/>
      <c r="FOJ142" s="22"/>
      <c r="FOK142" s="22"/>
      <c r="FOL142" s="22"/>
      <c r="FOM142" s="22"/>
      <c r="FON142" s="22"/>
      <c r="FOO142" s="22"/>
      <c r="FOP142" s="22"/>
      <c r="FOQ142" s="22"/>
      <c r="FOR142" s="22"/>
      <c r="FOS142" s="22"/>
      <c r="FOT142" s="22"/>
      <c r="FOU142" s="22"/>
      <c r="FOV142" s="22"/>
      <c r="FOW142" s="22"/>
      <c r="FOX142" s="22"/>
      <c r="FOY142" s="22"/>
      <c r="FOZ142" s="22"/>
      <c r="FPA142" s="22"/>
      <c r="FPB142" s="22"/>
      <c r="FPC142" s="22"/>
      <c r="FPD142" s="22"/>
      <c r="FPE142" s="22"/>
      <c r="FPF142" s="22"/>
      <c r="FPG142" s="22"/>
      <c r="FPH142" s="22"/>
      <c r="FPI142" s="22"/>
      <c r="FPJ142" s="22"/>
      <c r="FPK142" s="22"/>
      <c r="FPL142" s="22"/>
      <c r="FPM142" s="22"/>
      <c r="FPN142" s="22"/>
      <c r="FPO142" s="22"/>
      <c r="FPP142" s="22"/>
      <c r="FPQ142" s="22"/>
      <c r="FPR142" s="22"/>
      <c r="FPS142" s="22"/>
      <c r="FPT142" s="22"/>
      <c r="FPU142" s="22"/>
      <c r="FPV142" s="22"/>
      <c r="FPW142" s="22"/>
      <c r="FPX142" s="22"/>
      <c r="FPY142" s="22"/>
      <c r="FPZ142" s="22"/>
      <c r="FQA142" s="22"/>
      <c r="FQB142" s="22"/>
      <c r="FQC142" s="22"/>
      <c r="FQD142" s="22"/>
      <c r="FQE142" s="22"/>
      <c r="FQF142" s="22"/>
      <c r="FQG142" s="22"/>
      <c r="FQH142" s="22"/>
      <c r="FQI142" s="22"/>
      <c r="FQJ142" s="22"/>
      <c r="FQK142" s="22"/>
      <c r="FQL142" s="22"/>
      <c r="FQM142" s="22"/>
      <c r="FQN142" s="22"/>
      <c r="FQO142" s="22"/>
      <c r="FQP142" s="22"/>
      <c r="FQQ142" s="22"/>
      <c r="FQR142" s="22"/>
      <c r="FQS142" s="22"/>
      <c r="FQT142" s="22"/>
      <c r="FQU142" s="22"/>
      <c r="FQV142" s="22"/>
      <c r="FQW142" s="22"/>
      <c r="FQX142" s="22"/>
      <c r="FQY142" s="22"/>
      <c r="FQZ142" s="22"/>
      <c r="FRA142" s="22"/>
      <c r="FRB142" s="22"/>
      <c r="FRC142" s="22"/>
      <c r="FRD142" s="22"/>
      <c r="FRE142" s="22"/>
      <c r="FRF142" s="22"/>
      <c r="FRG142" s="22"/>
      <c r="FRH142" s="22"/>
      <c r="FRI142" s="22"/>
      <c r="FRJ142" s="22"/>
      <c r="FRK142" s="22"/>
      <c r="FRL142" s="22"/>
      <c r="FRM142" s="22"/>
      <c r="FRN142" s="22"/>
      <c r="FRO142" s="22"/>
      <c r="FRP142" s="22"/>
      <c r="FRQ142" s="22"/>
      <c r="FRR142" s="22"/>
      <c r="FRS142" s="22"/>
      <c r="FRT142" s="22"/>
      <c r="FRU142" s="22"/>
      <c r="FRV142" s="22"/>
      <c r="FRW142" s="22"/>
      <c r="FRX142" s="22"/>
      <c r="FRY142" s="22"/>
      <c r="FRZ142" s="22"/>
      <c r="FSA142" s="22"/>
      <c r="FSB142" s="22"/>
      <c r="FSC142" s="22"/>
      <c r="FSD142" s="22"/>
      <c r="FSE142" s="22"/>
      <c r="FSF142" s="22"/>
      <c r="FSG142" s="22"/>
      <c r="FSH142" s="22"/>
      <c r="FSI142" s="22"/>
      <c r="FSJ142" s="22"/>
      <c r="FSK142" s="22"/>
      <c r="FSL142" s="22"/>
      <c r="FSM142" s="22"/>
      <c r="FSN142" s="22"/>
      <c r="FSO142" s="22"/>
      <c r="FSP142" s="22"/>
      <c r="FSQ142" s="22"/>
      <c r="FSR142" s="22"/>
      <c r="FSS142" s="22"/>
      <c r="FST142" s="22"/>
      <c r="FSU142" s="22"/>
      <c r="FSV142" s="22"/>
      <c r="FSW142" s="22"/>
      <c r="FSX142" s="22"/>
      <c r="FSY142" s="22"/>
      <c r="FSZ142" s="22"/>
      <c r="FTA142" s="22"/>
      <c r="FTB142" s="22"/>
      <c r="FTC142" s="22"/>
      <c r="FTD142" s="22"/>
      <c r="FTE142" s="22"/>
      <c r="FTF142" s="22"/>
      <c r="FTG142" s="22"/>
      <c r="FTH142" s="22"/>
      <c r="FTI142" s="22"/>
      <c r="FTJ142" s="22"/>
      <c r="FTK142" s="22"/>
      <c r="FTL142" s="22"/>
      <c r="FTM142" s="22"/>
      <c r="FTN142" s="22"/>
      <c r="FTO142" s="22"/>
      <c r="FTP142" s="22"/>
      <c r="FTQ142" s="22"/>
      <c r="FTR142" s="22"/>
      <c r="FTS142" s="22"/>
      <c r="FTT142" s="22"/>
      <c r="FTU142" s="22"/>
      <c r="FTV142" s="22"/>
      <c r="FTW142" s="22"/>
      <c r="FTX142" s="22"/>
      <c r="FTY142" s="22"/>
      <c r="FTZ142" s="22"/>
      <c r="FUA142" s="22"/>
      <c r="FUB142" s="22"/>
      <c r="FUC142" s="22"/>
      <c r="FUD142" s="22"/>
      <c r="FUE142" s="22"/>
      <c r="FUF142" s="22"/>
      <c r="FUG142" s="22"/>
      <c r="FUH142" s="22"/>
      <c r="FUI142" s="22"/>
      <c r="FUJ142" s="22"/>
      <c r="FUK142" s="22"/>
      <c r="FUL142" s="22"/>
      <c r="FUM142" s="22"/>
      <c r="FUN142" s="22"/>
      <c r="FUO142" s="22"/>
      <c r="FUP142" s="22"/>
      <c r="FUQ142" s="22"/>
      <c r="FUR142" s="22"/>
      <c r="FUS142" s="22"/>
      <c r="FUT142" s="22"/>
      <c r="FUU142" s="22"/>
      <c r="FUV142" s="22"/>
      <c r="FUW142" s="22"/>
      <c r="FUX142" s="22"/>
      <c r="FUY142" s="22"/>
      <c r="FUZ142" s="22"/>
      <c r="FVA142" s="22"/>
      <c r="FVB142" s="22"/>
      <c r="FVC142" s="22"/>
      <c r="FVD142" s="22"/>
      <c r="FVE142" s="22"/>
      <c r="FVF142" s="22"/>
      <c r="FVG142" s="22"/>
      <c r="FVH142" s="22"/>
      <c r="FVI142" s="22"/>
      <c r="FVJ142" s="22"/>
      <c r="FVK142" s="22"/>
      <c r="FVL142" s="22"/>
      <c r="FVM142" s="22"/>
      <c r="FVN142" s="22"/>
      <c r="FVO142" s="22"/>
      <c r="FVP142" s="22"/>
      <c r="FVQ142" s="22"/>
      <c r="FVR142" s="22"/>
      <c r="FVS142" s="22"/>
      <c r="FVT142" s="22"/>
      <c r="FVU142" s="22"/>
      <c r="FVV142" s="22"/>
      <c r="FVW142" s="22"/>
      <c r="FVX142" s="22"/>
      <c r="FVY142" s="22"/>
      <c r="FVZ142" s="22"/>
      <c r="FWA142" s="22"/>
      <c r="FWB142" s="22"/>
      <c r="FWC142" s="22"/>
      <c r="FWD142" s="22"/>
      <c r="FWE142" s="22"/>
      <c r="FWF142" s="22"/>
      <c r="FWG142" s="22"/>
      <c r="FWH142" s="22"/>
      <c r="FWI142" s="22"/>
      <c r="FWJ142" s="22"/>
      <c r="FWK142" s="22"/>
      <c r="FWL142" s="22"/>
      <c r="FWM142" s="22"/>
      <c r="FWN142" s="22"/>
      <c r="FWO142" s="22"/>
      <c r="FWP142" s="22"/>
      <c r="FWQ142" s="22"/>
      <c r="FWR142" s="22"/>
      <c r="FWS142" s="22"/>
      <c r="FWT142" s="22"/>
      <c r="FWU142" s="22"/>
      <c r="FWV142" s="22"/>
      <c r="FWW142" s="22"/>
      <c r="FWX142" s="22"/>
      <c r="FWY142" s="22"/>
      <c r="FWZ142" s="22"/>
      <c r="FXA142" s="22"/>
      <c r="FXB142" s="22"/>
      <c r="FXC142" s="22"/>
      <c r="FXD142" s="22"/>
      <c r="FXE142" s="22"/>
      <c r="FXF142" s="22"/>
      <c r="FXG142" s="22"/>
      <c r="FXH142" s="22"/>
      <c r="FXI142" s="22"/>
      <c r="FXJ142" s="22"/>
      <c r="FXK142" s="22"/>
      <c r="FXL142" s="22"/>
      <c r="FXM142" s="22"/>
      <c r="FXN142" s="22"/>
      <c r="FXO142" s="22"/>
      <c r="FXP142" s="22"/>
      <c r="FXQ142" s="22"/>
      <c r="FXR142" s="22"/>
      <c r="FXS142" s="22"/>
      <c r="FXT142" s="22"/>
      <c r="FXU142" s="22"/>
      <c r="FXV142" s="22"/>
      <c r="FXW142" s="22"/>
      <c r="FXX142" s="22"/>
      <c r="FXY142" s="22"/>
      <c r="FXZ142" s="22"/>
      <c r="FYA142" s="22"/>
      <c r="FYB142" s="22"/>
      <c r="FYC142" s="22"/>
      <c r="FYD142" s="22"/>
      <c r="FYE142" s="22"/>
      <c r="FYF142" s="22"/>
      <c r="FYG142" s="22"/>
      <c r="FYH142" s="22"/>
      <c r="FYI142" s="22"/>
      <c r="FYJ142" s="22"/>
      <c r="FYK142" s="22"/>
      <c r="FYL142" s="22"/>
      <c r="FYM142" s="22"/>
      <c r="FYN142" s="22"/>
      <c r="FYO142" s="22"/>
      <c r="FYP142" s="22"/>
      <c r="FYQ142" s="22"/>
      <c r="FYR142" s="22"/>
      <c r="FYS142" s="22"/>
      <c r="FYT142" s="22"/>
      <c r="FYU142" s="22"/>
      <c r="FYV142" s="22"/>
      <c r="FYW142" s="22"/>
      <c r="FYX142" s="22"/>
      <c r="FYY142" s="22"/>
      <c r="FYZ142" s="22"/>
      <c r="FZA142" s="22"/>
      <c r="FZB142" s="22"/>
      <c r="FZC142" s="22"/>
      <c r="FZD142" s="22"/>
      <c r="FZE142" s="22"/>
      <c r="FZF142" s="22"/>
      <c r="FZG142" s="22"/>
      <c r="FZH142" s="22"/>
      <c r="FZI142" s="22"/>
      <c r="FZJ142" s="22"/>
      <c r="FZK142" s="22"/>
      <c r="FZL142" s="22"/>
      <c r="FZM142" s="22"/>
      <c r="FZN142" s="22"/>
      <c r="FZO142" s="22"/>
      <c r="FZP142" s="22"/>
      <c r="FZQ142" s="22"/>
      <c r="FZR142" s="22"/>
      <c r="FZS142" s="22"/>
      <c r="FZT142" s="22"/>
      <c r="FZU142" s="22"/>
      <c r="FZV142" s="22"/>
      <c r="FZW142" s="22"/>
      <c r="FZX142" s="22"/>
      <c r="FZY142" s="22"/>
      <c r="FZZ142" s="22"/>
      <c r="GAA142" s="22"/>
      <c r="GAB142" s="22"/>
      <c r="GAC142" s="22"/>
      <c r="GAD142" s="22"/>
      <c r="GAE142" s="22"/>
      <c r="GAF142" s="22"/>
      <c r="GAG142" s="22"/>
      <c r="GAH142" s="22"/>
      <c r="GAI142" s="22"/>
      <c r="GAJ142" s="22"/>
      <c r="GAK142" s="22"/>
      <c r="GAL142" s="22"/>
      <c r="GAM142" s="22"/>
      <c r="GAN142" s="22"/>
      <c r="GAO142" s="22"/>
      <c r="GAP142" s="22"/>
      <c r="GAQ142" s="22"/>
      <c r="GAR142" s="22"/>
      <c r="GAS142" s="22"/>
      <c r="GAT142" s="22"/>
      <c r="GAU142" s="22"/>
      <c r="GAV142" s="22"/>
      <c r="GAW142" s="22"/>
      <c r="GAX142" s="22"/>
      <c r="GAY142" s="22"/>
      <c r="GAZ142" s="22"/>
      <c r="GBA142" s="22"/>
      <c r="GBB142" s="22"/>
      <c r="GBC142" s="22"/>
      <c r="GBD142" s="22"/>
      <c r="GBE142" s="22"/>
      <c r="GBF142" s="22"/>
      <c r="GBG142" s="22"/>
      <c r="GBH142" s="22"/>
      <c r="GBI142" s="22"/>
      <c r="GBJ142" s="22"/>
      <c r="GBK142" s="22"/>
      <c r="GBL142" s="22"/>
      <c r="GBM142" s="22"/>
      <c r="GBN142" s="22"/>
      <c r="GBO142" s="22"/>
      <c r="GBP142" s="22"/>
      <c r="GBQ142" s="22"/>
      <c r="GBR142" s="22"/>
      <c r="GBS142" s="22"/>
      <c r="GBT142" s="22"/>
      <c r="GBU142" s="22"/>
      <c r="GBV142" s="22"/>
      <c r="GBW142" s="22"/>
      <c r="GBX142" s="22"/>
      <c r="GBY142" s="22"/>
      <c r="GBZ142" s="22"/>
      <c r="GCA142" s="22"/>
      <c r="GCB142" s="22"/>
      <c r="GCC142" s="22"/>
      <c r="GCD142" s="22"/>
      <c r="GCE142" s="22"/>
      <c r="GCF142" s="22"/>
      <c r="GCG142" s="22"/>
      <c r="GCH142" s="22"/>
      <c r="GCI142" s="22"/>
      <c r="GCJ142" s="22"/>
      <c r="GCK142" s="22"/>
      <c r="GCL142" s="22"/>
      <c r="GCM142" s="22"/>
      <c r="GCN142" s="22"/>
      <c r="GCO142" s="22"/>
      <c r="GCP142" s="22"/>
      <c r="GCQ142" s="22"/>
      <c r="GCR142" s="22"/>
      <c r="GCS142" s="22"/>
      <c r="GCT142" s="22"/>
      <c r="GCU142" s="22"/>
      <c r="GCV142" s="22"/>
      <c r="GCW142" s="22"/>
      <c r="GCX142" s="22"/>
      <c r="GCY142" s="22"/>
      <c r="GCZ142" s="22"/>
      <c r="GDA142" s="22"/>
      <c r="GDB142" s="22"/>
      <c r="GDC142" s="22"/>
      <c r="GDD142" s="22"/>
      <c r="GDE142" s="22"/>
      <c r="GDF142" s="22"/>
      <c r="GDG142" s="22"/>
      <c r="GDH142" s="22"/>
      <c r="GDI142" s="22"/>
      <c r="GDJ142" s="22"/>
      <c r="GDK142" s="22"/>
      <c r="GDL142" s="22"/>
      <c r="GDM142" s="22"/>
      <c r="GDN142" s="22"/>
      <c r="GDO142" s="22"/>
      <c r="GDP142" s="22"/>
      <c r="GDQ142" s="22"/>
      <c r="GDR142" s="22"/>
      <c r="GDS142" s="22"/>
      <c r="GDT142" s="22"/>
      <c r="GDU142" s="22"/>
      <c r="GDV142" s="22"/>
      <c r="GDW142" s="22"/>
      <c r="GDX142" s="22"/>
      <c r="GDY142" s="22"/>
      <c r="GDZ142" s="22"/>
      <c r="GEA142" s="22"/>
      <c r="GEB142" s="22"/>
      <c r="GEC142" s="22"/>
      <c r="GED142" s="22"/>
      <c r="GEE142" s="22"/>
      <c r="GEF142" s="22"/>
      <c r="GEG142" s="22"/>
      <c r="GEH142" s="22"/>
      <c r="GEI142" s="22"/>
      <c r="GEJ142" s="22"/>
      <c r="GEK142" s="22"/>
      <c r="GEL142" s="22"/>
      <c r="GEM142" s="22"/>
      <c r="GEN142" s="22"/>
      <c r="GEO142" s="22"/>
      <c r="GEP142" s="22"/>
      <c r="GEQ142" s="22"/>
      <c r="GER142" s="22"/>
      <c r="GES142" s="22"/>
      <c r="GET142" s="22"/>
      <c r="GEU142" s="22"/>
      <c r="GEV142" s="22"/>
      <c r="GEW142" s="22"/>
      <c r="GEX142" s="22"/>
      <c r="GEY142" s="22"/>
      <c r="GEZ142" s="22"/>
      <c r="GFA142" s="22"/>
      <c r="GFB142" s="22"/>
      <c r="GFC142" s="22"/>
      <c r="GFD142" s="22"/>
      <c r="GFE142" s="22"/>
      <c r="GFF142" s="22"/>
      <c r="GFG142" s="22"/>
      <c r="GFH142" s="22"/>
      <c r="GFI142" s="22"/>
      <c r="GFJ142" s="22"/>
      <c r="GFK142" s="22"/>
      <c r="GFL142" s="22"/>
      <c r="GFM142" s="22"/>
      <c r="GFN142" s="22"/>
      <c r="GFO142" s="22"/>
      <c r="GFP142" s="22"/>
      <c r="GFQ142" s="22"/>
      <c r="GFR142" s="22"/>
      <c r="GFS142" s="22"/>
      <c r="GFT142" s="22"/>
      <c r="GFU142" s="22"/>
      <c r="GFV142" s="22"/>
      <c r="GFW142" s="22"/>
      <c r="GFX142" s="22"/>
      <c r="GFY142" s="22"/>
      <c r="GFZ142" s="22"/>
      <c r="GGA142" s="22"/>
      <c r="GGB142" s="22"/>
      <c r="GGC142" s="22"/>
      <c r="GGD142" s="22"/>
      <c r="GGE142" s="22"/>
      <c r="GGF142" s="22"/>
      <c r="GGG142" s="22"/>
      <c r="GGH142" s="22"/>
      <c r="GGI142" s="22"/>
      <c r="GGJ142" s="22"/>
      <c r="GGK142" s="22"/>
      <c r="GGL142" s="22"/>
      <c r="GGM142" s="22"/>
      <c r="GGN142" s="22"/>
      <c r="GGO142" s="22"/>
      <c r="GGP142" s="22"/>
      <c r="GGQ142" s="22"/>
      <c r="GGR142" s="22"/>
      <c r="GGS142" s="22"/>
      <c r="GGT142" s="22"/>
      <c r="GGU142" s="22"/>
      <c r="GGV142" s="22"/>
      <c r="GGW142" s="22"/>
      <c r="GGX142" s="22"/>
      <c r="GGY142" s="22"/>
      <c r="GGZ142" s="22"/>
      <c r="GHA142" s="22"/>
      <c r="GHB142" s="22"/>
      <c r="GHC142" s="22"/>
      <c r="GHD142" s="22"/>
      <c r="GHE142" s="22"/>
      <c r="GHF142" s="22"/>
      <c r="GHG142" s="22"/>
      <c r="GHH142" s="22"/>
      <c r="GHI142" s="22"/>
      <c r="GHJ142" s="22"/>
      <c r="GHK142" s="22"/>
      <c r="GHL142" s="22"/>
      <c r="GHM142" s="22"/>
      <c r="GHN142" s="22"/>
      <c r="GHO142" s="22"/>
      <c r="GHP142" s="22"/>
      <c r="GHQ142" s="22"/>
      <c r="GHR142" s="22"/>
      <c r="GHS142" s="22"/>
      <c r="GHT142" s="22"/>
      <c r="GHU142" s="22"/>
      <c r="GHV142" s="22"/>
      <c r="GHW142" s="22"/>
      <c r="GHX142" s="22"/>
      <c r="GHY142" s="22"/>
      <c r="GHZ142" s="22"/>
      <c r="GIA142" s="22"/>
      <c r="GIB142" s="22"/>
      <c r="GIC142" s="22"/>
      <c r="GID142" s="22"/>
      <c r="GIE142" s="22"/>
      <c r="GIF142" s="22"/>
      <c r="GIG142" s="22"/>
      <c r="GIH142" s="22"/>
      <c r="GII142" s="22"/>
      <c r="GIJ142" s="22"/>
      <c r="GIK142" s="22"/>
      <c r="GIL142" s="22"/>
      <c r="GIM142" s="22"/>
      <c r="GIN142" s="22"/>
      <c r="GIO142" s="22"/>
      <c r="GIP142" s="22"/>
      <c r="GIQ142" s="22"/>
      <c r="GIR142" s="22"/>
      <c r="GIS142" s="22"/>
      <c r="GIT142" s="22"/>
      <c r="GIU142" s="22"/>
      <c r="GIV142" s="22"/>
      <c r="GIW142" s="22"/>
      <c r="GIX142" s="22"/>
      <c r="GIY142" s="22"/>
      <c r="GIZ142" s="22"/>
      <c r="GJA142" s="22"/>
      <c r="GJB142" s="22"/>
      <c r="GJC142" s="22"/>
      <c r="GJD142" s="22"/>
      <c r="GJE142" s="22"/>
      <c r="GJF142" s="22"/>
      <c r="GJG142" s="22"/>
      <c r="GJH142" s="22"/>
      <c r="GJI142" s="22"/>
      <c r="GJJ142" s="22"/>
      <c r="GJK142" s="22"/>
      <c r="GJL142" s="22"/>
      <c r="GJM142" s="22"/>
      <c r="GJN142" s="22"/>
      <c r="GJO142" s="22"/>
      <c r="GJP142" s="22"/>
      <c r="GJQ142" s="22"/>
      <c r="GJR142" s="22"/>
      <c r="GJS142" s="22"/>
      <c r="GJT142" s="22"/>
      <c r="GJU142" s="22"/>
      <c r="GJV142" s="22"/>
      <c r="GJW142" s="22"/>
      <c r="GJX142" s="22"/>
      <c r="GJY142" s="22"/>
      <c r="GJZ142" s="22"/>
      <c r="GKA142" s="22"/>
      <c r="GKB142" s="22"/>
      <c r="GKC142" s="22"/>
      <c r="GKD142" s="22"/>
      <c r="GKE142" s="22"/>
      <c r="GKF142" s="22"/>
      <c r="GKG142" s="22"/>
      <c r="GKH142" s="22"/>
      <c r="GKI142" s="22"/>
      <c r="GKJ142" s="22"/>
      <c r="GKK142" s="22"/>
      <c r="GKL142" s="22"/>
      <c r="GKM142" s="22"/>
      <c r="GKN142" s="22"/>
      <c r="GKO142" s="22"/>
      <c r="GKP142" s="22"/>
      <c r="GKQ142" s="22"/>
      <c r="GKR142" s="22"/>
      <c r="GKS142" s="22"/>
      <c r="GKT142" s="22"/>
      <c r="GKU142" s="22"/>
      <c r="GKV142" s="22"/>
      <c r="GKW142" s="22"/>
      <c r="GKX142" s="22"/>
      <c r="GKY142" s="22"/>
      <c r="GKZ142" s="22"/>
      <c r="GLA142" s="22"/>
      <c r="GLB142" s="22"/>
      <c r="GLC142" s="22"/>
      <c r="GLD142" s="22"/>
      <c r="GLE142" s="22"/>
      <c r="GLF142" s="22"/>
      <c r="GLG142" s="22"/>
      <c r="GLH142" s="22"/>
      <c r="GLI142" s="22"/>
      <c r="GLJ142" s="22"/>
      <c r="GLK142" s="22"/>
      <c r="GLL142" s="22"/>
      <c r="GLM142" s="22"/>
      <c r="GLN142" s="22"/>
      <c r="GLO142" s="22"/>
      <c r="GLP142" s="22"/>
      <c r="GLQ142" s="22"/>
      <c r="GLR142" s="22"/>
      <c r="GLS142" s="22"/>
      <c r="GLT142" s="22"/>
      <c r="GLU142" s="22"/>
      <c r="GLV142" s="22"/>
      <c r="GLW142" s="22"/>
      <c r="GLX142" s="22"/>
      <c r="GLY142" s="22"/>
      <c r="GLZ142" s="22"/>
      <c r="GMA142" s="22"/>
      <c r="GMB142" s="22"/>
      <c r="GMC142" s="22"/>
      <c r="GMD142" s="22"/>
      <c r="GME142" s="22"/>
      <c r="GMF142" s="22"/>
      <c r="GMG142" s="22"/>
      <c r="GMH142" s="22"/>
      <c r="GMI142" s="22"/>
      <c r="GMJ142" s="22"/>
      <c r="GMK142" s="22"/>
      <c r="GML142" s="22"/>
      <c r="GMM142" s="22"/>
      <c r="GMN142" s="22"/>
      <c r="GMO142" s="22"/>
      <c r="GMP142" s="22"/>
      <c r="GMQ142" s="22"/>
      <c r="GMR142" s="22"/>
      <c r="GMS142" s="22"/>
      <c r="GMT142" s="22"/>
      <c r="GMU142" s="22"/>
      <c r="GMV142" s="22"/>
      <c r="GMW142" s="22"/>
      <c r="GMX142" s="22"/>
      <c r="GMY142" s="22"/>
      <c r="GMZ142" s="22"/>
      <c r="GNA142" s="22"/>
      <c r="GNB142" s="22"/>
      <c r="GNC142" s="22"/>
      <c r="GND142" s="22"/>
      <c r="GNE142" s="22"/>
      <c r="GNF142" s="22"/>
      <c r="GNG142" s="22"/>
      <c r="GNH142" s="22"/>
      <c r="GNI142" s="22"/>
      <c r="GNJ142" s="22"/>
      <c r="GNK142" s="22"/>
      <c r="GNL142" s="22"/>
      <c r="GNM142" s="22"/>
      <c r="GNN142" s="22"/>
      <c r="GNO142" s="22"/>
      <c r="GNP142" s="22"/>
      <c r="GNQ142" s="22"/>
      <c r="GNR142" s="22"/>
      <c r="GNS142" s="22"/>
      <c r="GNT142" s="22"/>
      <c r="GNU142" s="22"/>
      <c r="GNV142" s="22"/>
      <c r="GNW142" s="22"/>
      <c r="GNX142" s="22"/>
      <c r="GNY142" s="22"/>
      <c r="GNZ142" s="22"/>
      <c r="GOA142" s="22"/>
      <c r="GOB142" s="22"/>
      <c r="GOC142" s="22"/>
      <c r="GOD142" s="22"/>
      <c r="GOE142" s="22"/>
      <c r="GOF142" s="22"/>
      <c r="GOG142" s="22"/>
      <c r="GOH142" s="22"/>
      <c r="GOI142" s="22"/>
      <c r="GOJ142" s="22"/>
      <c r="GOK142" s="22"/>
      <c r="GOL142" s="22"/>
      <c r="GOM142" s="22"/>
      <c r="GON142" s="22"/>
      <c r="GOO142" s="22"/>
      <c r="GOP142" s="22"/>
      <c r="GOQ142" s="22"/>
      <c r="GOR142" s="22"/>
      <c r="GOS142" s="22"/>
      <c r="GOT142" s="22"/>
      <c r="GOU142" s="22"/>
      <c r="GOV142" s="22"/>
      <c r="GOW142" s="22"/>
      <c r="GOX142" s="22"/>
      <c r="GOY142" s="22"/>
      <c r="GOZ142" s="22"/>
      <c r="GPA142" s="22"/>
      <c r="GPB142" s="22"/>
      <c r="GPC142" s="22"/>
      <c r="GPD142" s="22"/>
      <c r="GPE142" s="22"/>
      <c r="GPF142" s="22"/>
      <c r="GPG142" s="22"/>
      <c r="GPH142" s="22"/>
      <c r="GPI142" s="22"/>
      <c r="GPJ142" s="22"/>
      <c r="GPK142" s="22"/>
      <c r="GPL142" s="22"/>
      <c r="GPM142" s="22"/>
      <c r="GPN142" s="22"/>
      <c r="GPO142" s="22"/>
      <c r="GPP142" s="22"/>
      <c r="GPQ142" s="22"/>
      <c r="GPR142" s="22"/>
      <c r="GPS142" s="22"/>
      <c r="GPT142" s="22"/>
      <c r="GPU142" s="22"/>
      <c r="GPV142" s="22"/>
      <c r="GPW142" s="22"/>
      <c r="GPX142" s="22"/>
      <c r="GPY142" s="22"/>
      <c r="GPZ142" s="22"/>
      <c r="GQA142" s="22"/>
      <c r="GQB142" s="22"/>
      <c r="GQC142" s="22"/>
      <c r="GQD142" s="22"/>
      <c r="GQE142" s="22"/>
      <c r="GQF142" s="22"/>
      <c r="GQG142" s="22"/>
      <c r="GQH142" s="22"/>
      <c r="GQI142" s="22"/>
      <c r="GQJ142" s="22"/>
      <c r="GQK142" s="22"/>
      <c r="GQL142" s="22"/>
      <c r="GQM142" s="22"/>
      <c r="GQN142" s="22"/>
      <c r="GQO142" s="22"/>
      <c r="GQP142" s="22"/>
      <c r="GQQ142" s="22"/>
      <c r="GQR142" s="22"/>
      <c r="GQS142" s="22"/>
      <c r="GQT142" s="22"/>
      <c r="GQU142" s="22"/>
      <c r="GQV142" s="22"/>
      <c r="GQW142" s="22"/>
      <c r="GQX142" s="22"/>
      <c r="GQY142" s="22"/>
      <c r="GQZ142" s="22"/>
      <c r="GRA142" s="22"/>
      <c r="GRB142" s="22"/>
      <c r="GRC142" s="22"/>
      <c r="GRD142" s="22"/>
      <c r="GRE142" s="22"/>
      <c r="GRF142" s="22"/>
      <c r="GRG142" s="22"/>
      <c r="GRH142" s="22"/>
      <c r="GRI142" s="22"/>
      <c r="GRJ142" s="22"/>
      <c r="GRK142" s="22"/>
      <c r="GRL142" s="22"/>
      <c r="GRM142" s="22"/>
      <c r="GRN142" s="22"/>
      <c r="GRO142" s="22"/>
      <c r="GRP142" s="22"/>
      <c r="GRQ142" s="22"/>
      <c r="GRR142" s="22"/>
      <c r="GRS142" s="22"/>
      <c r="GRT142" s="22"/>
      <c r="GRU142" s="22"/>
      <c r="GRV142" s="22"/>
      <c r="GRW142" s="22"/>
      <c r="GRX142" s="22"/>
      <c r="GRY142" s="22"/>
      <c r="GRZ142" s="22"/>
      <c r="GSA142" s="22"/>
      <c r="GSB142" s="22"/>
      <c r="GSC142" s="22"/>
      <c r="GSD142" s="22"/>
      <c r="GSE142" s="22"/>
      <c r="GSF142" s="22"/>
      <c r="GSG142" s="22"/>
      <c r="GSH142" s="22"/>
      <c r="GSI142" s="22"/>
      <c r="GSJ142" s="22"/>
      <c r="GSK142" s="22"/>
      <c r="GSL142" s="22"/>
      <c r="GSM142" s="22"/>
      <c r="GSN142" s="22"/>
      <c r="GSO142" s="22"/>
      <c r="GSP142" s="22"/>
      <c r="GSQ142" s="22"/>
      <c r="GSR142" s="22"/>
      <c r="GSS142" s="22"/>
      <c r="GST142" s="22"/>
      <c r="GSU142" s="22"/>
      <c r="GSV142" s="22"/>
      <c r="GSW142" s="22"/>
      <c r="GSX142" s="22"/>
      <c r="GSY142" s="22"/>
      <c r="GSZ142" s="22"/>
      <c r="GTA142" s="22"/>
      <c r="GTB142" s="22"/>
      <c r="GTC142" s="22"/>
      <c r="GTD142" s="22"/>
      <c r="GTE142" s="22"/>
      <c r="GTF142" s="22"/>
      <c r="GTG142" s="22"/>
      <c r="GTH142" s="22"/>
      <c r="GTI142" s="22"/>
      <c r="GTJ142" s="22"/>
      <c r="GTK142" s="22"/>
      <c r="GTL142" s="22"/>
      <c r="GTM142" s="22"/>
      <c r="GTN142" s="22"/>
      <c r="GTO142" s="22"/>
      <c r="GTP142" s="22"/>
      <c r="GTQ142" s="22"/>
      <c r="GTR142" s="22"/>
      <c r="GTS142" s="22"/>
      <c r="GTT142" s="22"/>
      <c r="GTU142" s="22"/>
      <c r="GTV142" s="22"/>
      <c r="GTW142" s="22"/>
      <c r="GTX142" s="22"/>
      <c r="GTY142" s="22"/>
      <c r="GTZ142" s="22"/>
      <c r="GUA142" s="22"/>
      <c r="GUB142" s="22"/>
      <c r="GUC142" s="22"/>
      <c r="GUD142" s="22"/>
      <c r="GUE142" s="22"/>
      <c r="GUF142" s="22"/>
      <c r="GUG142" s="22"/>
      <c r="GUH142" s="22"/>
      <c r="GUI142" s="22"/>
      <c r="GUJ142" s="22"/>
      <c r="GUK142" s="22"/>
      <c r="GUL142" s="22"/>
      <c r="GUM142" s="22"/>
      <c r="GUN142" s="22"/>
      <c r="GUO142" s="22"/>
      <c r="GUP142" s="22"/>
      <c r="GUQ142" s="22"/>
      <c r="GUR142" s="22"/>
      <c r="GUS142" s="22"/>
      <c r="GUT142" s="22"/>
      <c r="GUU142" s="22"/>
      <c r="GUV142" s="22"/>
      <c r="GUW142" s="22"/>
      <c r="GUX142" s="22"/>
      <c r="GUY142" s="22"/>
      <c r="GUZ142" s="22"/>
      <c r="GVA142" s="22"/>
      <c r="GVB142" s="22"/>
      <c r="GVC142" s="22"/>
      <c r="GVD142" s="22"/>
      <c r="GVE142" s="22"/>
      <c r="GVF142" s="22"/>
      <c r="GVG142" s="22"/>
      <c r="GVH142" s="22"/>
      <c r="GVI142" s="22"/>
      <c r="GVJ142" s="22"/>
      <c r="GVK142" s="22"/>
      <c r="GVL142" s="22"/>
      <c r="GVM142" s="22"/>
      <c r="GVN142" s="22"/>
      <c r="GVO142" s="22"/>
      <c r="GVP142" s="22"/>
      <c r="GVQ142" s="22"/>
      <c r="GVR142" s="22"/>
      <c r="GVS142" s="22"/>
      <c r="GVT142" s="22"/>
      <c r="GVU142" s="22"/>
      <c r="GVV142" s="22"/>
      <c r="GVW142" s="22"/>
      <c r="GVX142" s="22"/>
      <c r="GVY142" s="22"/>
      <c r="GVZ142" s="22"/>
      <c r="GWA142" s="22"/>
      <c r="GWB142" s="22"/>
      <c r="GWC142" s="22"/>
      <c r="GWD142" s="22"/>
      <c r="GWE142" s="22"/>
      <c r="GWF142" s="22"/>
      <c r="GWG142" s="22"/>
      <c r="GWH142" s="22"/>
      <c r="GWI142" s="22"/>
      <c r="GWJ142" s="22"/>
      <c r="GWK142" s="22"/>
      <c r="GWL142" s="22"/>
      <c r="GWM142" s="22"/>
      <c r="GWN142" s="22"/>
      <c r="GWO142" s="22"/>
      <c r="GWP142" s="22"/>
      <c r="GWQ142" s="22"/>
      <c r="GWR142" s="22"/>
      <c r="GWS142" s="22"/>
      <c r="GWT142" s="22"/>
      <c r="GWU142" s="22"/>
      <c r="GWV142" s="22"/>
      <c r="GWW142" s="22"/>
      <c r="GWX142" s="22"/>
      <c r="GWY142" s="22"/>
      <c r="GWZ142" s="22"/>
      <c r="GXA142" s="22"/>
      <c r="GXB142" s="22"/>
      <c r="GXC142" s="22"/>
      <c r="GXD142" s="22"/>
      <c r="GXE142" s="22"/>
      <c r="GXF142" s="22"/>
      <c r="GXG142" s="22"/>
      <c r="GXH142" s="22"/>
      <c r="GXI142" s="22"/>
      <c r="GXJ142" s="22"/>
      <c r="GXK142" s="22"/>
      <c r="GXL142" s="22"/>
      <c r="GXM142" s="22"/>
      <c r="GXN142" s="22"/>
      <c r="GXO142" s="22"/>
      <c r="GXP142" s="22"/>
      <c r="GXQ142" s="22"/>
      <c r="GXR142" s="22"/>
      <c r="GXS142" s="22"/>
      <c r="GXT142" s="22"/>
      <c r="GXU142" s="22"/>
      <c r="GXV142" s="22"/>
      <c r="GXW142" s="22"/>
      <c r="GXX142" s="22"/>
      <c r="GXY142" s="22"/>
      <c r="GXZ142" s="22"/>
      <c r="GYA142" s="22"/>
      <c r="GYB142" s="22"/>
      <c r="GYC142" s="22"/>
      <c r="GYD142" s="22"/>
      <c r="GYE142" s="22"/>
      <c r="GYF142" s="22"/>
      <c r="GYG142" s="22"/>
      <c r="GYH142" s="22"/>
      <c r="GYI142" s="22"/>
      <c r="GYJ142" s="22"/>
      <c r="GYK142" s="22"/>
      <c r="GYL142" s="22"/>
      <c r="GYM142" s="22"/>
      <c r="GYN142" s="22"/>
      <c r="GYO142" s="22"/>
      <c r="GYP142" s="22"/>
      <c r="GYQ142" s="22"/>
      <c r="GYR142" s="22"/>
      <c r="GYS142" s="22"/>
      <c r="GYT142" s="22"/>
      <c r="GYU142" s="22"/>
      <c r="GYV142" s="22"/>
      <c r="GYW142" s="22"/>
      <c r="GYX142" s="22"/>
      <c r="GYY142" s="22"/>
      <c r="GYZ142" s="22"/>
      <c r="GZA142" s="22"/>
      <c r="GZB142" s="22"/>
      <c r="GZC142" s="22"/>
      <c r="GZD142" s="22"/>
      <c r="GZE142" s="22"/>
      <c r="GZF142" s="22"/>
      <c r="GZG142" s="22"/>
      <c r="GZH142" s="22"/>
      <c r="GZI142" s="22"/>
      <c r="GZJ142" s="22"/>
      <c r="GZK142" s="22"/>
      <c r="GZL142" s="22"/>
      <c r="GZM142" s="22"/>
      <c r="GZN142" s="22"/>
      <c r="GZO142" s="22"/>
      <c r="GZP142" s="22"/>
      <c r="GZQ142" s="22"/>
      <c r="GZR142" s="22"/>
      <c r="GZS142" s="22"/>
      <c r="GZT142" s="22"/>
      <c r="GZU142" s="22"/>
      <c r="GZV142" s="22"/>
      <c r="GZW142" s="22"/>
      <c r="GZX142" s="22"/>
      <c r="GZY142" s="22"/>
      <c r="GZZ142" s="22"/>
      <c r="HAA142" s="22"/>
      <c r="HAB142" s="22"/>
      <c r="HAC142" s="22"/>
      <c r="HAD142" s="22"/>
      <c r="HAE142" s="22"/>
      <c r="HAF142" s="22"/>
      <c r="HAG142" s="22"/>
      <c r="HAH142" s="22"/>
      <c r="HAI142" s="22"/>
      <c r="HAJ142" s="22"/>
      <c r="HAK142" s="22"/>
      <c r="HAL142" s="22"/>
      <c r="HAM142" s="22"/>
      <c r="HAN142" s="22"/>
      <c r="HAO142" s="22"/>
      <c r="HAP142" s="22"/>
      <c r="HAQ142" s="22"/>
      <c r="HAR142" s="22"/>
      <c r="HAS142" s="22"/>
      <c r="HAT142" s="22"/>
      <c r="HAU142" s="22"/>
      <c r="HAV142" s="22"/>
      <c r="HAW142" s="22"/>
      <c r="HAX142" s="22"/>
      <c r="HAY142" s="22"/>
      <c r="HAZ142" s="22"/>
      <c r="HBA142" s="22"/>
      <c r="HBB142" s="22"/>
      <c r="HBC142" s="22"/>
      <c r="HBD142" s="22"/>
      <c r="HBE142" s="22"/>
      <c r="HBF142" s="22"/>
      <c r="HBG142" s="22"/>
      <c r="HBH142" s="22"/>
      <c r="HBI142" s="22"/>
      <c r="HBJ142" s="22"/>
      <c r="HBK142" s="22"/>
      <c r="HBL142" s="22"/>
      <c r="HBM142" s="22"/>
      <c r="HBN142" s="22"/>
      <c r="HBO142" s="22"/>
      <c r="HBP142" s="22"/>
      <c r="HBQ142" s="22"/>
      <c r="HBR142" s="22"/>
      <c r="HBS142" s="22"/>
      <c r="HBT142" s="22"/>
      <c r="HBU142" s="22"/>
      <c r="HBV142" s="22"/>
      <c r="HBW142" s="22"/>
      <c r="HBX142" s="22"/>
      <c r="HBY142" s="22"/>
      <c r="HBZ142" s="22"/>
      <c r="HCA142" s="22"/>
      <c r="HCB142" s="22"/>
      <c r="HCC142" s="22"/>
      <c r="HCD142" s="22"/>
      <c r="HCE142" s="22"/>
      <c r="HCF142" s="22"/>
      <c r="HCG142" s="22"/>
      <c r="HCH142" s="22"/>
      <c r="HCI142" s="22"/>
      <c r="HCJ142" s="22"/>
      <c r="HCK142" s="22"/>
      <c r="HCL142" s="22"/>
      <c r="HCM142" s="22"/>
      <c r="HCN142" s="22"/>
      <c r="HCO142" s="22"/>
      <c r="HCP142" s="22"/>
      <c r="HCQ142" s="22"/>
      <c r="HCR142" s="22"/>
      <c r="HCS142" s="22"/>
      <c r="HCT142" s="22"/>
      <c r="HCU142" s="22"/>
      <c r="HCV142" s="22"/>
      <c r="HCW142" s="22"/>
      <c r="HCX142" s="22"/>
      <c r="HCY142" s="22"/>
      <c r="HCZ142" s="22"/>
      <c r="HDA142" s="22"/>
      <c r="HDB142" s="22"/>
      <c r="HDC142" s="22"/>
      <c r="HDD142" s="22"/>
      <c r="HDE142" s="22"/>
      <c r="HDF142" s="22"/>
      <c r="HDG142" s="22"/>
      <c r="HDH142" s="22"/>
      <c r="HDI142" s="22"/>
      <c r="HDJ142" s="22"/>
      <c r="HDK142" s="22"/>
      <c r="HDL142" s="22"/>
      <c r="HDM142" s="22"/>
      <c r="HDN142" s="22"/>
      <c r="HDO142" s="22"/>
      <c r="HDP142" s="22"/>
      <c r="HDQ142" s="22"/>
      <c r="HDR142" s="22"/>
      <c r="HDS142" s="22"/>
      <c r="HDT142" s="22"/>
      <c r="HDU142" s="22"/>
      <c r="HDV142" s="22"/>
      <c r="HDW142" s="22"/>
      <c r="HDX142" s="22"/>
      <c r="HDY142" s="22"/>
      <c r="HDZ142" s="22"/>
      <c r="HEA142" s="22"/>
      <c r="HEB142" s="22"/>
      <c r="HEC142" s="22"/>
      <c r="HED142" s="22"/>
      <c r="HEE142" s="22"/>
      <c r="HEF142" s="22"/>
      <c r="HEG142" s="22"/>
      <c r="HEH142" s="22"/>
      <c r="HEI142" s="22"/>
      <c r="HEJ142" s="22"/>
      <c r="HEK142" s="22"/>
      <c r="HEL142" s="22"/>
      <c r="HEM142" s="22"/>
      <c r="HEN142" s="22"/>
      <c r="HEO142" s="22"/>
      <c r="HEP142" s="22"/>
      <c r="HEQ142" s="22"/>
      <c r="HER142" s="22"/>
      <c r="HES142" s="22"/>
      <c r="HET142" s="22"/>
      <c r="HEU142" s="22"/>
      <c r="HEV142" s="22"/>
      <c r="HEW142" s="22"/>
      <c r="HEX142" s="22"/>
      <c r="HEY142" s="22"/>
      <c r="HEZ142" s="22"/>
      <c r="HFA142" s="22"/>
      <c r="HFB142" s="22"/>
      <c r="HFC142" s="22"/>
      <c r="HFD142" s="22"/>
      <c r="HFE142" s="22"/>
      <c r="HFF142" s="22"/>
      <c r="HFG142" s="22"/>
      <c r="HFH142" s="22"/>
      <c r="HFI142" s="22"/>
      <c r="HFJ142" s="22"/>
      <c r="HFK142" s="22"/>
      <c r="HFL142" s="22"/>
      <c r="HFM142" s="22"/>
      <c r="HFN142" s="22"/>
      <c r="HFO142" s="22"/>
      <c r="HFP142" s="22"/>
      <c r="HFQ142" s="22"/>
      <c r="HFR142" s="22"/>
      <c r="HFS142" s="22"/>
      <c r="HFT142" s="22"/>
      <c r="HFU142" s="22"/>
      <c r="HFV142" s="22"/>
      <c r="HFW142" s="22"/>
      <c r="HFX142" s="22"/>
      <c r="HFY142" s="22"/>
      <c r="HFZ142" s="22"/>
      <c r="HGA142" s="22"/>
      <c r="HGB142" s="22"/>
      <c r="HGC142" s="22"/>
      <c r="HGD142" s="22"/>
      <c r="HGE142" s="22"/>
      <c r="HGF142" s="22"/>
      <c r="HGG142" s="22"/>
      <c r="HGH142" s="22"/>
      <c r="HGI142" s="22"/>
      <c r="HGJ142" s="22"/>
      <c r="HGK142" s="22"/>
      <c r="HGL142" s="22"/>
      <c r="HGM142" s="22"/>
      <c r="HGN142" s="22"/>
      <c r="HGO142" s="22"/>
      <c r="HGP142" s="22"/>
      <c r="HGQ142" s="22"/>
      <c r="HGR142" s="22"/>
      <c r="HGS142" s="22"/>
      <c r="HGT142" s="22"/>
      <c r="HGU142" s="22"/>
      <c r="HGV142" s="22"/>
      <c r="HGW142" s="22"/>
      <c r="HGX142" s="22"/>
      <c r="HGY142" s="22"/>
      <c r="HGZ142" s="22"/>
      <c r="HHA142" s="22"/>
      <c r="HHB142" s="22"/>
      <c r="HHC142" s="22"/>
      <c r="HHD142" s="22"/>
      <c r="HHE142" s="22"/>
      <c r="HHF142" s="22"/>
      <c r="HHG142" s="22"/>
      <c r="HHH142" s="22"/>
      <c r="HHI142" s="22"/>
      <c r="HHJ142" s="22"/>
      <c r="HHK142" s="22"/>
      <c r="HHL142" s="22"/>
      <c r="HHM142" s="22"/>
      <c r="HHN142" s="22"/>
      <c r="HHO142" s="22"/>
      <c r="HHP142" s="22"/>
      <c r="HHQ142" s="22"/>
      <c r="HHR142" s="22"/>
      <c r="HHS142" s="22"/>
      <c r="HHT142" s="22"/>
      <c r="HHU142" s="22"/>
      <c r="HHV142" s="22"/>
      <c r="HHW142" s="22"/>
      <c r="HHX142" s="22"/>
      <c r="HHY142" s="22"/>
      <c r="HHZ142" s="22"/>
      <c r="HIA142" s="22"/>
      <c r="HIB142" s="22"/>
      <c r="HIC142" s="22"/>
      <c r="HID142" s="22"/>
      <c r="HIE142" s="22"/>
      <c r="HIF142" s="22"/>
      <c r="HIG142" s="22"/>
      <c r="HIH142" s="22"/>
      <c r="HII142" s="22"/>
      <c r="HIJ142" s="22"/>
      <c r="HIK142" s="22"/>
      <c r="HIL142" s="22"/>
      <c r="HIM142" s="22"/>
      <c r="HIN142" s="22"/>
      <c r="HIO142" s="22"/>
      <c r="HIP142" s="22"/>
      <c r="HIQ142" s="22"/>
      <c r="HIR142" s="22"/>
      <c r="HIS142" s="22"/>
      <c r="HIT142" s="22"/>
      <c r="HIU142" s="22"/>
      <c r="HIV142" s="22"/>
      <c r="HIW142" s="22"/>
      <c r="HIX142" s="22"/>
      <c r="HIY142" s="22"/>
      <c r="HIZ142" s="22"/>
      <c r="HJA142" s="22"/>
      <c r="HJB142" s="22"/>
      <c r="HJC142" s="22"/>
      <c r="HJD142" s="22"/>
      <c r="HJE142" s="22"/>
      <c r="HJF142" s="22"/>
      <c r="HJG142" s="22"/>
      <c r="HJH142" s="22"/>
      <c r="HJI142" s="22"/>
      <c r="HJJ142" s="22"/>
      <c r="HJK142" s="22"/>
      <c r="HJL142" s="22"/>
      <c r="HJM142" s="22"/>
      <c r="HJN142" s="22"/>
      <c r="HJO142" s="22"/>
      <c r="HJP142" s="22"/>
      <c r="HJQ142" s="22"/>
      <c r="HJR142" s="22"/>
      <c r="HJS142" s="22"/>
      <c r="HJT142" s="22"/>
      <c r="HJU142" s="22"/>
      <c r="HJV142" s="22"/>
      <c r="HJW142" s="22"/>
      <c r="HJX142" s="22"/>
      <c r="HJY142" s="22"/>
      <c r="HJZ142" s="22"/>
      <c r="HKA142" s="22"/>
      <c r="HKB142" s="22"/>
      <c r="HKC142" s="22"/>
      <c r="HKD142" s="22"/>
      <c r="HKE142" s="22"/>
      <c r="HKF142" s="22"/>
      <c r="HKG142" s="22"/>
      <c r="HKH142" s="22"/>
      <c r="HKI142" s="22"/>
      <c r="HKJ142" s="22"/>
      <c r="HKK142" s="22"/>
      <c r="HKL142" s="22"/>
      <c r="HKM142" s="22"/>
      <c r="HKN142" s="22"/>
      <c r="HKO142" s="22"/>
      <c r="HKP142" s="22"/>
      <c r="HKQ142" s="22"/>
      <c r="HKR142" s="22"/>
      <c r="HKS142" s="22"/>
      <c r="HKT142" s="22"/>
      <c r="HKU142" s="22"/>
      <c r="HKV142" s="22"/>
      <c r="HKW142" s="22"/>
      <c r="HKX142" s="22"/>
      <c r="HKY142" s="22"/>
      <c r="HKZ142" s="22"/>
      <c r="HLA142" s="22"/>
      <c r="HLB142" s="22"/>
      <c r="HLC142" s="22"/>
      <c r="HLD142" s="22"/>
      <c r="HLE142" s="22"/>
      <c r="HLF142" s="22"/>
      <c r="HLG142" s="22"/>
      <c r="HLH142" s="22"/>
      <c r="HLI142" s="22"/>
      <c r="HLJ142" s="22"/>
      <c r="HLK142" s="22"/>
      <c r="HLL142" s="22"/>
      <c r="HLM142" s="22"/>
      <c r="HLN142" s="22"/>
      <c r="HLO142" s="22"/>
      <c r="HLP142" s="22"/>
      <c r="HLQ142" s="22"/>
      <c r="HLR142" s="22"/>
      <c r="HLS142" s="22"/>
      <c r="HLT142" s="22"/>
      <c r="HLU142" s="22"/>
      <c r="HLV142" s="22"/>
      <c r="HLW142" s="22"/>
      <c r="HLX142" s="22"/>
      <c r="HLY142" s="22"/>
      <c r="HLZ142" s="22"/>
      <c r="HMA142" s="22"/>
      <c r="HMB142" s="22"/>
      <c r="HMC142" s="22"/>
      <c r="HMD142" s="22"/>
      <c r="HME142" s="22"/>
      <c r="HMF142" s="22"/>
      <c r="HMG142" s="22"/>
      <c r="HMH142" s="22"/>
      <c r="HMI142" s="22"/>
      <c r="HMJ142" s="22"/>
      <c r="HMK142" s="22"/>
      <c r="HML142" s="22"/>
      <c r="HMM142" s="22"/>
      <c r="HMN142" s="22"/>
      <c r="HMO142" s="22"/>
      <c r="HMP142" s="22"/>
      <c r="HMQ142" s="22"/>
      <c r="HMR142" s="22"/>
      <c r="HMS142" s="22"/>
      <c r="HMT142" s="22"/>
      <c r="HMU142" s="22"/>
      <c r="HMV142" s="22"/>
      <c r="HMW142" s="22"/>
      <c r="HMX142" s="22"/>
      <c r="HMY142" s="22"/>
      <c r="HMZ142" s="22"/>
      <c r="HNA142" s="22"/>
      <c r="HNB142" s="22"/>
      <c r="HNC142" s="22"/>
      <c r="HND142" s="22"/>
      <c r="HNE142" s="22"/>
      <c r="HNF142" s="22"/>
      <c r="HNG142" s="22"/>
      <c r="HNH142" s="22"/>
      <c r="HNI142" s="22"/>
      <c r="HNJ142" s="22"/>
      <c r="HNK142" s="22"/>
      <c r="HNL142" s="22"/>
      <c r="HNM142" s="22"/>
      <c r="HNN142" s="22"/>
      <c r="HNO142" s="22"/>
      <c r="HNP142" s="22"/>
      <c r="HNQ142" s="22"/>
      <c r="HNR142" s="22"/>
      <c r="HNS142" s="22"/>
      <c r="HNT142" s="22"/>
      <c r="HNU142" s="22"/>
      <c r="HNV142" s="22"/>
      <c r="HNW142" s="22"/>
      <c r="HNX142" s="22"/>
      <c r="HNY142" s="22"/>
      <c r="HNZ142" s="22"/>
      <c r="HOA142" s="22"/>
      <c r="HOB142" s="22"/>
      <c r="HOC142" s="22"/>
      <c r="HOD142" s="22"/>
      <c r="HOE142" s="22"/>
      <c r="HOF142" s="22"/>
      <c r="HOG142" s="22"/>
      <c r="HOH142" s="22"/>
      <c r="HOI142" s="22"/>
      <c r="HOJ142" s="22"/>
      <c r="HOK142" s="22"/>
      <c r="HOL142" s="22"/>
      <c r="HOM142" s="22"/>
      <c r="HON142" s="22"/>
      <c r="HOO142" s="22"/>
      <c r="HOP142" s="22"/>
      <c r="HOQ142" s="22"/>
      <c r="HOR142" s="22"/>
      <c r="HOS142" s="22"/>
      <c r="HOT142" s="22"/>
      <c r="HOU142" s="22"/>
      <c r="HOV142" s="22"/>
      <c r="HOW142" s="22"/>
      <c r="HOX142" s="22"/>
      <c r="HOY142" s="22"/>
      <c r="HOZ142" s="22"/>
      <c r="HPA142" s="22"/>
      <c r="HPB142" s="22"/>
      <c r="HPC142" s="22"/>
      <c r="HPD142" s="22"/>
      <c r="HPE142" s="22"/>
      <c r="HPF142" s="22"/>
      <c r="HPG142" s="22"/>
      <c r="HPH142" s="22"/>
      <c r="HPI142" s="22"/>
      <c r="HPJ142" s="22"/>
      <c r="HPK142" s="22"/>
      <c r="HPL142" s="22"/>
      <c r="HPM142" s="22"/>
      <c r="HPN142" s="22"/>
      <c r="HPO142" s="22"/>
      <c r="HPP142" s="22"/>
      <c r="HPQ142" s="22"/>
      <c r="HPR142" s="22"/>
      <c r="HPS142" s="22"/>
      <c r="HPT142" s="22"/>
      <c r="HPU142" s="22"/>
      <c r="HPV142" s="22"/>
      <c r="HPW142" s="22"/>
      <c r="HPX142" s="22"/>
      <c r="HPY142" s="22"/>
      <c r="HPZ142" s="22"/>
      <c r="HQA142" s="22"/>
      <c r="HQB142" s="22"/>
      <c r="HQC142" s="22"/>
      <c r="HQD142" s="22"/>
      <c r="HQE142" s="22"/>
      <c r="HQF142" s="22"/>
      <c r="HQG142" s="22"/>
      <c r="HQH142" s="22"/>
      <c r="HQI142" s="22"/>
      <c r="HQJ142" s="22"/>
      <c r="HQK142" s="22"/>
      <c r="HQL142" s="22"/>
      <c r="HQM142" s="22"/>
      <c r="HQN142" s="22"/>
      <c r="HQO142" s="22"/>
      <c r="HQP142" s="22"/>
      <c r="HQQ142" s="22"/>
      <c r="HQR142" s="22"/>
      <c r="HQS142" s="22"/>
      <c r="HQT142" s="22"/>
      <c r="HQU142" s="22"/>
      <c r="HQV142" s="22"/>
      <c r="HQW142" s="22"/>
      <c r="HQX142" s="22"/>
      <c r="HQY142" s="22"/>
      <c r="HQZ142" s="22"/>
      <c r="HRA142" s="22"/>
      <c r="HRB142" s="22"/>
      <c r="HRC142" s="22"/>
      <c r="HRD142" s="22"/>
      <c r="HRE142" s="22"/>
      <c r="HRF142" s="22"/>
      <c r="HRG142" s="22"/>
      <c r="HRH142" s="22"/>
      <c r="HRI142" s="22"/>
      <c r="HRJ142" s="22"/>
      <c r="HRK142" s="22"/>
      <c r="HRL142" s="22"/>
      <c r="HRM142" s="22"/>
      <c r="HRN142" s="22"/>
      <c r="HRO142" s="22"/>
      <c r="HRP142" s="22"/>
      <c r="HRQ142" s="22"/>
      <c r="HRR142" s="22"/>
      <c r="HRS142" s="22"/>
      <c r="HRT142" s="22"/>
      <c r="HRU142" s="22"/>
      <c r="HRV142" s="22"/>
      <c r="HRW142" s="22"/>
      <c r="HRX142" s="22"/>
      <c r="HRY142" s="22"/>
      <c r="HRZ142" s="22"/>
      <c r="HSA142" s="22"/>
      <c r="HSB142" s="22"/>
      <c r="HSC142" s="22"/>
      <c r="HSD142" s="22"/>
      <c r="HSE142" s="22"/>
      <c r="HSF142" s="22"/>
      <c r="HSG142" s="22"/>
      <c r="HSH142" s="22"/>
      <c r="HSI142" s="22"/>
      <c r="HSJ142" s="22"/>
      <c r="HSK142" s="22"/>
      <c r="HSL142" s="22"/>
      <c r="HSM142" s="22"/>
      <c r="HSN142" s="22"/>
      <c r="HSO142" s="22"/>
      <c r="HSP142" s="22"/>
      <c r="HSQ142" s="22"/>
      <c r="HSR142" s="22"/>
      <c r="HSS142" s="22"/>
      <c r="HST142" s="22"/>
      <c r="HSU142" s="22"/>
      <c r="HSV142" s="22"/>
      <c r="HSW142" s="22"/>
      <c r="HSX142" s="22"/>
      <c r="HSY142" s="22"/>
      <c r="HSZ142" s="22"/>
      <c r="HTA142" s="22"/>
      <c r="HTB142" s="22"/>
      <c r="HTC142" s="22"/>
      <c r="HTD142" s="22"/>
      <c r="HTE142" s="22"/>
      <c r="HTF142" s="22"/>
      <c r="HTG142" s="22"/>
      <c r="HTH142" s="22"/>
      <c r="HTI142" s="22"/>
      <c r="HTJ142" s="22"/>
      <c r="HTK142" s="22"/>
      <c r="HTL142" s="22"/>
      <c r="HTM142" s="22"/>
      <c r="HTN142" s="22"/>
      <c r="HTO142" s="22"/>
      <c r="HTP142" s="22"/>
      <c r="HTQ142" s="22"/>
      <c r="HTR142" s="22"/>
      <c r="HTS142" s="22"/>
      <c r="HTT142" s="22"/>
      <c r="HTU142" s="22"/>
      <c r="HTV142" s="22"/>
      <c r="HTW142" s="22"/>
      <c r="HTX142" s="22"/>
      <c r="HTY142" s="22"/>
      <c r="HTZ142" s="22"/>
      <c r="HUA142" s="22"/>
      <c r="HUB142" s="22"/>
      <c r="HUC142" s="22"/>
      <c r="HUD142" s="22"/>
      <c r="HUE142" s="22"/>
      <c r="HUF142" s="22"/>
      <c r="HUG142" s="22"/>
      <c r="HUH142" s="22"/>
      <c r="HUI142" s="22"/>
      <c r="HUJ142" s="22"/>
      <c r="HUK142" s="22"/>
      <c r="HUL142" s="22"/>
      <c r="HUM142" s="22"/>
      <c r="HUN142" s="22"/>
      <c r="HUO142" s="22"/>
      <c r="HUP142" s="22"/>
      <c r="HUQ142" s="22"/>
      <c r="HUR142" s="22"/>
      <c r="HUS142" s="22"/>
      <c r="HUT142" s="22"/>
      <c r="HUU142" s="22"/>
      <c r="HUV142" s="22"/>
      <c r="HUW142" s="22"/>
      <c r="HUX142" s="22"/>
      <c r="HUY142" s="22"/>
      <c r="HUZ142" s="22"/>
      <c r="HVA142" s="22"/>
      <c r="HVB142" s="22"/>
      <c r="HVC142" s="22"/>
      <c r="HVD142" s="22"/>
      <c r="HVE142" s="22"/>
      <c r="HVF142" s="22"/>
      <c r="HVG142" s="22"/>
      <c r="HVH142" s="22"/>
      <c r="HVI142" s="22"/>
      <c r="HVJ142" s="22"/>
      <c r="HVK142" s="22"/>
      <c r="HVL142" s="22"/>
      <c r="HVM142" s="22"/>
      <c r="HVN142" s="22"/>
      <c r="HVO142" s="22"/>
      <c r="HVP142" s="22"/>
      <c r="HVQ142" s="22"/>
      <c r="HVR142" s="22"/>
      <c r="HVS142" s="22"/>
      <c r="HVT142" s="22"/>
      <c r="HVU142" s="22"/>
      <c r="HVV142" s="22"/>
      <c r="HVW142" s="22"/>
      <c r="HVX142" s="22"/>
      <c r="HVY142" s="22"/>
      <c r="HVZ142" s="22"/>
      <c r="HWA142" s="22"/>
      <c r="HWB142" s="22"/>
      <c r="HWC142" s="22"/>
      <c r="HWD142" s="22"/>
      <c r="HWE142" s="22"/>
      <c r="HWF142" s="22"/>
      <c r="HWG142" s="22"/>
      <c r="HWH142" s="22"/>
      <c r="HWI142" s="22"/>
      <c r="HWJ142" s="22"/>
      <c r="HWK142" s="22"/>
      <c r="HWL142" s="22"/>
      <c r="HWM142" s="22"/>
      <c r="HWN142" s="22"/>
      <c r="HWO142" s="22"/>
      <c r="HWP142" s="22"/>
      <c r="HWQ142" s="22"/>
      <c r="HWR142" s="22"/>
      <c r="HWS142" s="22"/>
      <c r="HWT142" s="22"/>
      <c r="HWU142" s="22"/>
      <c r="HWV142" s="22"/>
      <c r="HWW142" s="22"/>
      <c r="HWX142" s="22"/>
      <c r="HWY142" s="22"/>
      <c r="HWZ142" s="22"/>
      <c r="HXA142" s="22"/>
      <c r="HXB142" s="22"/>
      <c r="HXC142" s="22"/>
      <c r="HXD142" s="22"/>
      <c r="HXE142" s="22"/>
      <c r="HXF142" s="22"/>
      <c r="HXG142" s="22"/>
      <c r="HXH142" s="22"/>
      <c r="HXI142" s="22"/>
      <c r="HXJ142" s="22"/>
      <c r="HXK142" s="22"/>
      <c r="HXL142" s="22"/>
      <c r="HXM142" s="22"/>
      <c r="HXN142" s="22"/>
      <c r="HXO142" s="22"/>
      <c r="HXP142" s="22"/>
      <c r="HXQ142" s="22"/>
      <c r="HXR142" s="22"/>
      <c r="HXS142" s="22"/>
      <c r="HXT142" s="22"/>
      <c r="HXU142" s="22"/>
      <c r="HXV142" s="22"/>
      <c r="HXW142" s="22"/>
      <c r="HXX142" s="22"/>
      <c r="HXY142" s="22"/>
      <c r="HXZ142" s="22"/>
      <c r="HYA142" s="22"/>
      <c r="HYB142" s="22"/>
      <c r="HYC142" s="22"/>
      <c r="HYD142" s="22"/>
      <c r="HYE142" s="22"/>
      <c r="HYF142" s="22"/>
      <c r="HYG142" s="22"/>
      <c r="HYH142" s="22"/>
      <c r="HYI142" s="22"/>
      <c r="HYJ142" s="22"/>
      <c r="HYK142" s="22"/>
      <c r="HYL142" s="22"/>
      <c r="HYM142" s="22"/>
      <c r="HYN142" s="22"/>
      <c r="HYO142" s="22"/>
      <c r="HYP142" s="22"/>
      <c r="HYQ142" s="22"/>
      <c r="HYR142" s="22"/>
      <c r="HYS142" s="22"/>
      <c r="HYT142" s="22"/>
      <c r="HYU142" s="22"/>
      <c r="HYV142" s="22"/>
      <c r="HYW142" s="22"/>
      <c r="HYX142" s="22"/>
      <c r="HYY142" s="22"/>
      <c r="HYZ142" s="22"/>
      <c r="HZA142" s="22"/>
      <c r="HZB142" s="22"/>
      <c r="HZC142" s="22"/>
      <c r="HZD142" s="22"/>
      <c r="HZE142" s="22"/>
      <c r="HZF142" s="22"/>
      <c r="HZG142" s="22"/>
      <c r="HZH142" s="22"/>
      <c r="HZI142" s="22"/>
      <c r="HZJ142" s="22"/>
      <c r="HZK142" s="22"/>
      <c r="HZL142" s="22"/>
      <c r="HZM142" s="22"/>
      <c r="HZN142" s="22"/>
      <c r="HZO142" s="22"/>
      <c r="HZP142" s="22"/>
      <c r="HZQ142" s="22"/>
      <c r="HZR142" s="22"/>
      <c r="HZS142" s="22"/>
      <c r="HZT142" s="22"/>
      <c r="HZU142" s="22"/>
      <c r="HZV142" s="22"/>
      <c r="HZW142" s="22"/>
      <c r="HZX142" s="22"/>
      <c r="HZY142" s="22"/>
      <c r="HZZ142" s="22"/>
      <c r="IAA142" s="22"/>
      <c r="IAB142" s="22"/>
      <c r="IAC142" s="22"/>
      <c r="IAD142" s="22"/>
      <c r="IAE142" s="22"/>
      <c r="IAF142" s="22"/>
      <c r="IAG142" s="22"/>
      <c r="IAH142" s="22"/>
      <c r="IAI142" s="22"/>
      <c r="IAJ142" s="22"/>
      <c r="IAK142" s="22"/>
      <c r="IAL142" s="22"/>
      <c r="IAM142" s="22"/>
      <c r="IAN142" s="22"/>
      <c r="IAO142" s="22"/>
      <c r="IAP142" s="22"/>
      <c r="IAQ142" s="22"/>
      <c r="IAR142" s="22"/>
      <c r="IAS142" s="22"/>
      <c r="IAT142" s="22"/>
      <c r="IAU142" s="22"/>
      <c r="IAV142" s="22"/>
      <c r="IAW142" s="22"/>
      <c r="IAX142" s="22"/>
      <c r="IAY142" s="22"/>
      <c r="IAZ142" s="22"/>
      <c r="IBA142" s="22"/>
      <c r="IBB142" s="22"/>
      <c r="IBC142" s="22"/>
      <c r="IBD142" s="22"/>
      <c r="IBE142" s="22"/>
      <c r="IBF142" s="22"/>
      <c r="IBG142" s="22"/>
      <c r="IBH142" s="22"/>
      <c r="IBI142" s="22"/>
      <c r="IBJ142" s="22"/>
      <c r="IBK142" s="22"/>
      <c r="IBL142" s="22"/>
      <c r="IBM142" s="22"/>
      <c r="IBN142" s="22"/>
      <c r="IBO142" s="22"/>
      <c r="IBP142" s="22"/>
      <c r="IBQ142" s="22"/>
      <c r="IBR142" s="22"/>
      <c r="IBS142" s="22"/>
      <c r="IBT142" s="22"/>
      <c r="IBU142" s="22"/>
      <c r="IBV142" s="22"/>
      <c r="IBW142" s="22"/>
      <c r="IBX142" s="22"/>
      <c r="IBY142" s="22"/>
      <c r="IBZ142" s="22"/>
      <c r="ICA142" s="22"/>
      <c r="ICB142" s="22"/>
      <c r="ICC142" s="22"/>
      <c r="ICD142" s="22"/>
      <c r="ICE142" s="22"/>
      <c r="ICF142" s="22"/>
      <c r="ICG142" s="22"/>
      <c r="ICH142" s="22"/>
      <c r="ICI142" s="22"/>
      <c r="ICJ142" s="22"/>
      <c r="ICK142" s="22"/>
      <c r="ICL142" s="22"/>
      <c r="ICM142" s="22"/>
      <c r="ICN142" s="22"/>
      <c r="ICO142" s="22"/>
      <c r="ICP142" s="22"/>
      <c r="ICQ142" s="22"/>
      <c r="ICR142" s="22"/>
      <c r="ICS142" s="22"/>
      <c r="ICT142" s="22"/>
      <c r="ICU142" s="22"/>
      <c r="ICV142" s="22"/>
      <c r="ICW142" s="22"/>
      <c r="ICX142" s="22"/>
      <c r="ICY142" s="22"/>
      <c r="ICZ142" s="22"/>
      <c r="IDA142" s="22"/>
      <c r="IDB142" s="22"/>
      <c r="IDC142" s="22"/>
      <c r="IDD142" s="22"/>
      <c r="IDE142" s="22"/>
      <c r="IDF142" s="22"/>
      <c r="IDG142" s="22"/>
      <c r="IDH142" s="22"/>
      <c r="IDI142" s="22"/>
      <c r="IDJ142" s="22"/>
      <c r="IDK142" s="22"/>
      <c r="IDL142" s="22"/>
      <c r="IDM142" s="22"/>
      <c r="IDN142" s="22"/>
      <c r="IDO142" s="22"/>
      <c r="IDP142" s="22"/>
      <c r="IDQ142" s="22"/>
      <c r="IDR142" s="22"/>
      <c r="IDS142" s="22"/>
      <c r="IDT142" s="22"/>
      <c r="IDU142" s="22"/>
      <c r="IDV142" s="22"/>
      <c r="IDW142" s="22"/>
      <c r="IDX142" s="22"/>
      <c r="IDY142" s="22"/>
      <c r="IDZ142" s="22"/>
      <c r="IEA142" s="22"/>
      <c r="IEB142" s="22"/>
      <c r="IEC142" s="22"/>
      <c r="IED142" s="22"/>
      <c r="IEE142" s="22"/>
      <c r="IEF142" s="22"/>
      <c r="IEG142" s="22"/>
      <c r="IEH142" s="22"/>
      <c r="IEI142" s="22"/>
      <c r="IEJ142" s="22"/>
      <c r="IEK142" s="22"/>
      <c r="IEL142" s="22"/>
      <c r="IEM142" s="22"/>
      <c r="IEN142" s="22"/>
      <c r="IEO142" s="22"/>
      <c r="IEP142" s="22"/>
      <c r="IEQ142" s="22"/>
      <c r="IER142" s="22"/>
      <c r="IES142" s="22"/>
      <c r="IET142" s="22"/>
      <c r="IEU142" s="22"/>
      <c r="IEV142" s="22"/>
      <c r="IEW142" s="22"/>
      <c r="IEX142" s="22"/>
      <c r="IEY142" s="22"/>
      <c r="IEZ142" s="22"/>
      <c r="IFA142" s="22"/>
      <c r="IFB142" s="22"/>
      <c r="IFC142" s="22"/>
      <c r="IFD142" s="22"/>
      <c r="IFE142" s="22"/>
      <c r="IFF142" s="22"/>
      <c r="IFG142" s="22"/>
      <c r="IFH142" s="22"/>
      <c r="IFI142" s="22"/>
      <c r="IFJ142" s="22"/>
      <c r="IFK142" s="22"/>
      <c r="IFL142" s="22"/>
      <c r="IFM142" s="22"/>
      <c r="IFN142" s="22"/>
      <c r="IFO142" s="22"/>
      <c r="IFP142" s="22"/>
      <c r="IFQ142" s="22"/>
      <c r="IFR142" s="22"/>
      <c r="IFS142" s="22"/>
      <c r="IFT142" s="22"/>
      <c r="IFU142" s="22"/>
      <c r="IFV142" s="22"/>
      <c r="IFW142" s="22"/>
      <c r="IFX142" s="22"/>
      <c r="IFY142" s="22"/>
      <c r="IFZ142" s="22"/>
      <c r="IGA142" s="22"/>
      <c r="IGB142" s="22"/>
      <c r="IGC142" s="22"/>
      <c r="IGD142" s="22"/>
      <c r="IGE142" s="22"/>
      <c r="IGF142" s="22"/>
      <c r="IGG142" s="22"/>
      <c r="IGH142" s="22"/>
      <c r="IGI142" s="22"/>
      <c r="IGJ142" s="22"/>
      <c r="IGK142" s="22"/>
      <c r="IGL142" s="22"/>
      <c r="IGM142" s="22"/>
      <c r="IGN142" s="22"/>
      <c r="IGO142" s="22"/>
      <c r="IGP142" s="22"/>
      <c r="IGQ142" s="22"/>
      <c r="IGR142" s="22"/>
      <c r="IGS142" s="22"/>
      <c r="IGT142" s="22"/>
      <c r="IGU142" s="22"/>
      <c r="IGV142" s="22"/>
      <c r="IGW142" s="22"/>
      <c r="IGX142" s="22"/>
      <c r="IGY142" s="22"/>
      <c r="IGZ142" s="22"/>
      <c r="IHA142" s="22"/>
      <c r="IHB142" s="22"/>
      <c r="IHC142" s="22"/>
      <c r="IHD142" s="22"/>
      <c r="IHE142" s="22"/>
      <c r="IHF142" s="22"/>
      <c r="IHG142" s="22"/>
      <c r="IHH142" s="22"/>
      <c r="IHI142" s="22"/>
      <c r="IHJ142" s="22"/>
      <c r="IHK142" s="22"/>
      <c r="IHL142" s="22"/>
      <c r="IHM142" s="22"/>
      <c r="IHN142" s="22"/>
      <c r="IHO142" s="22"/>
      <c r="IHP142" s="22"/>
      <c r="IHQ142" s="22"/>
      <c r="IHR142" s="22"/>
      <c r="IHS142" s="22"/>
      <c r="IHT142" s="22"/>
      <c r="IHU142" s="22"/>
      <c r="IHV142" s="22"/>
      <c r="IHW142" s="22"/>
      <c r="IHX142" s="22"/>
      <c r="IHY142" s="22"/>
      <c r="IHZ142" s="22"/>
      <c r="IIA142" s="22"/>
      <c r="IIB142" s="22"/>
      <c r="IIC142" s="22"/>
      <c r="IID142" s="22"/>
      <c r="IIE142" s="22"/>
      <c r="IIF142" s="22"/>
      <c r="IIG142" s="22"/>
      <c r="IIH142" s="22"/>
      <c r="III142" s="22"/>
      <c r="IIJ142" s="22"/>
      <c r="IIK142" s="22"/>
      <c r="IIL142" s="22"/>
      <c r="IIM142" s="22"/>
      <c r="IIN142" s="22"/>
      <c r="IIO142" s="22"/>
      <c r="IIP142" s="22"/>
      <c r="IIQ142" s="22"/>
      <c r="IIR142" s="22"/>
      <c r="IIS142" s="22"/>
      <c r="IIT142" s="22"/>
      <c r="IIU142" s="22"/>
      <c r="IIV142" s="22"/>
      <c r="IIW142" s="22"/>
      <c r="IIX142" s="22"/>
      <c r="IIY142" s="22"/>
      <c r="IIZ142" s="22"/>
      <c r="IJA142" s="22"/>
      <c r="IJB142" s="22"/>
      <c r="IJC142" s="22"/>
      <c r="IJD142" s="22"/>
      <c r="IJE142" s="22"/>
      <c r="IJF142" s="22"/>
      <c r="IJG142" s="22"/>
      <c r="IJH142" s="22"/>
      <c r="IJI142" s="22"/>
      <c r="IJJ142" s="22"/>
      <c r="IJK142" s="22"/>
      <c r="IJL142" s="22"/>
      <c r="IJM142" s="22"/>
      <c r="IJN142" s="22"/>
      <c r="IJO142" s="22"/>
      <c r="IJP142" s="22"/>
      <c r="IJQ142" s="22"/>
      <c r="IJR142" s="22"/>
      <c r="IJS142" s="22"/>
      <c r="IJT142" s="22"/>
      <c r="IJU142" s="22"/>
      <c r="IJV142" s="22"/>
      <c r="IJW142" s="22"/>
      <c r="IJX142" s="22"/>
      <c r="IJY142" s="22"/>
      <c r="IJZ142" s="22"/>
      <c r="IKA142" s="22"/>
      <c r="IKB142" s="22"/>
      <c r="IKC142" s="22"/>
      <c r="IKD142" s="22"/>
      <c r="IKE142" s="22"/>
      <c r="IKF142" s="22"/>
      <c r="IKG142" s="22"/>
      <c r="IKH142" s="22"/>
      <c r="IKI142" s="22"/>
      <c r="IKJ142" s="22"/>
      <c r="IKK142" s="22"/>
      <c r="IKL142" s="22"/>
      <c r="IKM142" s="22"/>
      <c r="IKN142" s="22"/>
      <c r="IKO142" s="22"/>
      <c r="IKP142" s="22"/>
      <c r="IKQ142" s="22"/>
      <c r="IKR142" s="22"/>
      <c r="IKS142" s="22"/>
      <c r="IKT142" s="22"/>
      <c r="IKU142" s="22"/>
      <c r="IKV142" s="22"/>
      <c r="IKW142" s="22"/>
      <c r="IKX142" s="22"/>
      <c r="IKY142" s="22"/>
      <c r="IKZ142" s="22"/>
      <c r="ILA142" s="22"/>
      <c r="ILB142" s="22"/>
      <c r="ILC142" s="22"/>
      <c r="ILD142" s="22"/>
      <c r="ILE142" s="22"/>
      <c r="ILF142" s="22"/>
      <c r="ILG142" s="22"/>
      <c r="ILH142" s="22"/>
      <c r="ILI142" s="22"/>
      <c r="ILJ142" s="22"/>
      <c r="ILK142" s="22"/>
      <c r="ILL142" s="22"/>
      <c r="ILM142" s="22"/>
      <c r="ILN142" s="22"/>
      <c r="ILO142" s="22"/>
      <c r="ILP142" s="22"/>
      <c r="ILQ142" s="22"/>
      <c r="ILR142" s="22"/>
      <c r="ILS142" s="22"/>
      <c r="ILT142" s="22"/>
      <c r="ILU142" s="22"/>
      <c r="ILV142" s="22"/>
      <c r="ILW142" s="22"/>
      <c r="ILX142" s="22"/>
      <c r="ILY142" s="22"/>
      <c r="ILZ142" s="22"/>
      <c r="IMA142" s="22"/>
      <c r="IMB142" s="22"/>
      <c r="IMC142" s="22"/>
      <c r="IMD142" s="22"/>
      <c r="IME142" s="22"/>
      <c r="IMF142" s="22"/>
      <c r="IMG142" s="22"/>
      <c r="IMH142" s="22"/>
      <c r="IMI142" s="22"/>
      <c r="IMJ142" s="22"/>
      <c r="IMK142" s="22"/>
      <c r="IML142" s="22"/>
      <c r="IMM142" s="22"/>
      <c r="IMN142" s="22"/>
      <c r="IMO142" s="22"/>
      <c r="IMP142" s="22"/>
      <c r="IMQ142" s="22"/>
      <c r="IMR142" s="22"/>
      <c r="IMS142" s="22"/>
      <c r="IMT142" s="22"/>
      <c r="IMU142" s="22"/>
      <c r="IMV142" s="22"/>
      <c r="IMW142" s="22"/>
      <c r="IMX142" s="22"/>
      <c r="IMY142" s="22"/>
      <c r="IMZ142" s="22"/>
      <c r="INA142" s="22"/>
      <c r="INB142" s="22"/>
      <c r="INC142" s="22"/>
      <c r="IND142" s="22"/>
      <c r="INE142" s="22"/>
      <c r="INF142" s="22"/>
      <c r="ING142" s="22"/>
      <c r="INH142" s="22"/>
      <c r="INI142" s="22"/>
      <c r="INJ142" s="22"/>
      <c r="INK142" s="22"/>
      <c r="INL142" s="22"/>
      <c r="INM142" s="22"/>
      <c r="INN142" s="22"/>
      <c r="INO142" s="22"/>
      <c r="INP142" s="22"/>
      <c r="INQ142" s="22"/>
      <c r="INR142" s="22"/>
      <c r="INS142" s="22"/>
      <c r="INT142" s="22"/>
      <c r="INU142" s="22"/>
      <c r="INV142" s="22"/>
      <c r="INW142" s="22"/>
      <c r="INX142" s="22"/>
      <c r="INY142" s="22"/>
      <c r="INZ142" s="22"/>
      <c r="IOA142" s="22"/>
      <c r="IOB142" s="22"/>
      <c r="IOC142" s="22"/>
      <c r="IOD142" s="22"/>
      <c r="IOE142" s="22"/>
      <c r="IOF142" s="22"/>
      <c r="IOG142" s="22"/>
      <c r="IOH142" s="22"/>
      <c r="IOI142" s="22"/>
      <c r="IOJ142" s="22"/>
      <c r="IOK142" s="22"/>
      <c r="IOL142" s="22"/>
      <c r="IOM142" s="22"/>
      <c r="ION142" s="22"/>
      <c r="IOO142" s="22"/>
      <c r="IOP142" s="22"/>
      <c r="IOQ142" s="22"/>
      <c r="IOR142" s="22"/>
      <c r="IOS142" s="22"/>
      <c r="IOT142" s="22"/>
      <c r="IOU142" s="22"/>
      <c r="IOV142" s="22"/>
      <c r="IOW142" s="22"/>
      <c r="IOX142" s="22"/>
      <c r="IOY142" s="22"/>
      <c r="IOZ142" s="22"/>
      <c r="IPA142" s="22"/>
      <c r="IPB142" s="22"/>
      <c r="IPC142" s="22"/>
      <c r="IPD142" s="22"/>
      <c r="IPE142" s="22"/>
      <c r="IPF142" s="22"/>
      <c r="IPG142" s="22"/>
      <c r="IPH142" s="22"/>
      <c r="IPI142" s="22"/>
      <c r="IPJ142" s="22"/>
      <c r="IPK142" s="22"/>
      <c r="IPL142" s="22"/>
      <c r="IPM142" s="22"/>
      <c r="IPN142" s="22"/>
      <c r="IPO142" s="22"/>
      <c r="IPP142" s="22"/>
      <c r="IPQ142" s="22"/>
      <c r="IPR142" s="22"/>
      <c r="IPS142" s="22"/>
      <c r="IPT142" s="22"/>
      <c r="IPU142" s="22"/>
      <c r="IPV142" s="22"/>
      <c r="IPW142" s="22"/>
      <c r="IPX142" s="22"/>
      <c r="IPY142" s="22"/>
      <c r="IPZ142" s="22"/>
      <c r="IQA142" s="22"/>
      <c r="IQB142" s="22"/>
      <c r="IQC142" s="22"/>
      <c r="IQD142" s="22"/>
      <c r="IQE142" s="22"/>
      <c r="IQF142" s="22"/>
      <c r="IQG142" s="22"/>
      <c r="IQH142" s="22"/>
      <c r="IQI142" s="22"/>
      <c r="IQJ142" s="22"/>
      <c r="IQK142" s="22"/>
      <c r="IQL142" s="22"/>
      <c r="IQM142" s="22"/>
      <c r="IQN142" s="22"/>
      <c r="IQO142" s="22"/>
      <c r="IQP142" s="22"/>
      <c r="IQQ142" s="22"/>
      <c r="IQR142" s="22"/>
      <c r="IQS142" s="22"/>
      <c r="IQT142" s="22"/>
      <c r="IQU142" s="22"/>
      <c r="IQV142" s="22"/>
      <c r="IQW142" s="22"/>
      <c r="IQX142" s="22"/>
      <c r="IQY142" s="22"/>
      <c r="IQZ142" s="22"/>
      <c r="IRA142" s="22"/>
      <c r="IRB142" s="22"/>
      <c r="IRC142" s="22"/>
      <c r="IRD142" s="22"/>
      <c r="IRE142" s="22"/>
      <c r="IRF142" s="22"/>
      <c r="IRG142" s="22"/>
      <c r="IRH142" s="22"/>
      <c r="IRI142" s="22"/>
      <c r="IRJ142" s="22"/>
      <c r="IRK142" s="22"/>
      <c r="IRL142" s="22"/>
      <c r="IRM142" s="22"/>
      <c r="IRN142" s="22"/>
      <c r="IRO142" s="22"/>
      <c r="IRP142" s="22"/>
      <c r="IRQ142" s="22"/>
      <c r="IRR142" s="22"/>
      <c r="IRS142" s="22"/>
      <c r="IRT142" s="22"/>
      <c r="IRU142" s="22"/>
      <c r="IRV142" s="22"/>
      <c r="IRW142" s="22"/>
      <c r="IRX142" s="22"/>
      <c r="IRY142" s="22"/>
      <c r="IRZ142" s="22"/>
      <c r="ISA142" s="22"/>
      <c r="ISB142" s="22"/>
      <c r="ISC142" s="22"/>
      <c r="ISD142" s="22"/>
      <c r="ISE142" s="22"/>
      <c r="ISF142" s="22"/>
      <c r="ISG142" s="22"/>
      <c r="ISH142" s="22"/>
      <c r="ISI142" s="22"/>
      <c r="ISJ142" s="22"/>
      <c r="ISK142" s="22"/>
      <c r="ISL142" s="22"/>
      <c r="ISM142" s="22"/>
      <c r="ISN142" s="22"/>
      <c r="ISO142" s="22"/>
      <c r="ISP142" s="22"/>
      <c r="ISQ142" s="22"/>
      <c r="ISR142" s="22"/>
      <c r="ISS142" s="22"/>
      <c r="IST142" s="22"/>
      <c r="ISU142" s="22"/>
      <c r="ISV142" s="22"/>
      <c r="ISW142" s="22"/>
      <c r="ISX142" s="22"/>
      <c r="ISY142" s="22"/>
      <c r="ISZ142" s="22"/>
      <c r="ITA142" s="22"/>
      <c r="ITB142" s="22"/>
      <c r="ITC142" s="22"/>
      <c r="ITD142" s="22"/>
      <c r="ITE142" s="22"/>
      <c r="ITF142" s="22"/>
      <c r="ITG142" s="22"/>
      <c r="ITH142" s="22"/>
      <c r="ITI142" s="22"/>
      <c r="ITJ142" s="22"/>
      <c r="ITK142" s="22"/>
      <c r="ITL142" s="22"/>
      <c r="ITM142" s="22"/>
      <c r="ITN142" s="22"/>
      <c r="ITO142" s="22"/>
      <c r="ITP142" s="22"/>
      <c r="ITQ142" s="22"/>
      <c r="ITR142" s="22"/>
      <c r="ITS142" s="22"/>
      <c r="ITT142" s="22"/>
      <c r="ITU142" s="22"/>
      <c r="ITV142" s="22"/>
      <c r="ITW142" s="22"/>
      <c r="ITX142" s="22"/>
      <c r="ITY142" s="22"/>
      <c r="ITZ142" s="22"/>
      <c r="IUA142" s="22"/>
      <c r="IUB142" s="22"/>
      <c r="IUC142" s="22"/>
      <c r="IUD142" s="22"/>
      <c r="IUE142" s="22"/>
      <c r="IUF142" s="22"/>
      <c r="IUG142" s="22"/>
      <c r="IUH142" s="22"/>
      <c r="IUI142" s="22"/>
      <c r="IUJ142" s="22"/>
      <c r="IUK142" s="22"/>
      <c r="IUL142" s="22"/>
      <c r="IUM142" s="22"/>
      <c r="IUN142" s="22"/>
      <c r="IUO142" s="22"/>
      <c r="IUP142" s="22"/>
      <c r="IUQ142" s="22"/>
      <c r="IUR142" s="22"/>
      <c r="IUS142" s="22"/>
      <c r="IUT142" s="22"/>
      <c r="IUU142" s="22"/>
      <c r="IUV142" s="22"/>
      <c r="IUW142" s="22"/>
      <c r="IUX142" s="22"/>
      <c r="IUY142" s="22"/>
      <c r="IUZ142" s="22"/>
      <c r="IVA142" s="22"/>
      <c r="IVB142" s="22"/>
      <c r="IVC142" s="22"/>
      <c r="IVD142" s="22"/>
      <c r="IVE142" s="22"/>
      <c r="IVF142" s="22"/>
      <c r="IVG142" s="22"/>
      <c r="IVH142" s="22"/>
      <c r="IVI142" s="22"/>
      <c r="IVJ142" s="22"/>
      <c r="IVK142" s="22"/>
      <c r="IVL142" s="22"/>
      <c r="IVM142" s="22"/>
      <c r="IVN142" s="22"/>
      <c r="IVO142" s="22"/>
      <c r="IVP142" s="22"/>
      <c r="IVQ142" s="22"/>
      <c r="IVR142" s="22"/>
      <c r="IVS142" s="22"/>
      <c r="IVT142" s="22"/>
      <c r="IVU142" s="22"/>
      <c r="IVV142" s="22"/>
      <c r="IVW142" s="22"/>
      <c r="IVX142" s="22"/>
      <c r="IVY142" s="22"/>
      <c r="IVZ142" s="22"/>
      <c r="IWA142" s="22"/>
      <c r="IWB142" s="22"/>
      <c r="IWC142" s="22"/>
      <c r="IWD142" s="22"/>
      <c r="IWE142" s="22"/>
      <c r="IWF142" s="22"/>
      <c r="IWG142" s="22"/>
      <c r="IWH142" s="22"/>
      <c r="IWI142" s="22"/>
      <c r="IWJ142" s="22"/>
      <c r="IWK142" s="22"/>
      <c r="IWL142" s="22"/>
      <c r="IWM142" s="22"/>
      <c r="IWN142" s="22"/>
      <c r="IWO142" s="22"/>
      <c r="IWP142" s="22"/>
      <c r="IWQ142" s="22"/>
      <c r="IWR142" s="22"/>
      <c r="IWS142" s="22"/>
      <c r="IWT142" s="22"/>
      <c r="IWU142" s="22"/>
      <c r="IWV142" s="22"/>
      <c r="IWW142" s="22"/>
      <c r="IWX142" s="22"/>
      <c r="IWY142" s="22"/>
      <c r="IWZ142" s="22"/>
      <c r="IXA142" s="22"/>
      <c r="IXB142" s="22"/>
      <c r="IXC142" s="22"/>
      <c r="IXD142" s="22"/>
      <c r="IXE142" s="22"/>
      <c r="IXF142" s="22"/>
      <c r="IXG142" s="22"/>
      <c r="IXH142" s="22"/>
      <c r="IXI142" s="22"/>
      <c r="IXJ142" s="22"/>
      <c r="IXK142" s="22"/>
      <c r="IXL142" s="22"/>
      <c r="IXM142" s="22"/>
      <c r="IXN142" s="22"/>
      <c r="IXO142" s="22"/>
      <c r="IXP142" s="22"/>
      <c r="IXQ142" s="22"/>
      <c r="IXR142" s="22"/>
      <c r="IXS142" s="22"/>
      <c r="IXT142" s="22"/>
      <c r="IXU142" s="22"/>
      <c r="IXV142" s="22"/>
      <c r="IXW142" s="22"/>
      <c r="IXX142" s="22"/>
      <c r="IXY142" s="22"/>
      <c r="IXZ142" s="22"/>
      <c r="IYA142" s="22"/>
      <c r="IYB142" s="22"/>
      <c r="IYC142" s="22"/>
      <c r="IYD142" s="22"/>
      <c r="IYE142" s="22"/>
      <c r="IYF142" s="22"/>
      <c r="IYG142" s="22"/>
      <c r="IYH142" s="22"/>
      <c r="IYI142" s="22"/>
      <c r="IYJ142" s="22"/>
      <c r="IYK142" s="22"/>
      <c r="IYL142" s="22"/>
      <c r="IYM142" s="22"/>
      <c r="IYN142" s="22"/>
      <c r="IYO142" s="22"/>
      <c r="IYP142" s="22"/>
      <c r="IYQ142" s="22"/>
      <c r="IYR142" s="22"/>
      <c r="IYS142" s="22"/>
      <c r="IYT142" s="22"/>
      <c r="IYU142" s="22"/>
      <c r="IYV142" s="22"/>
      <c r="IYW142" s="22"/>
      <c r="IYX142" s="22"/>
      <c r="IYY142" s="22"/>
      <c r="IYZ142" s="22"/>
      <c r="IZA142" s="22"/>
      <c r="IZB142" s="22"/>
      <c r="IZC142" s="22"/>
      <c r="IZD142" s="22"/>
      <c r="IZE142" s="22"/>
      <c r="IZF142" s="22"/>
      <c r="IZG142" s="22"/>
      <c r="IZH142" s="22"/>
      <c r="IZI142" s="22"/>
      <c r="IZJ142" s="22"/>
      <c r="IZK142" s="22"/>
      <c r="IZL142" s="22"/>
      <c r="IZM142" s="22"/>
      <c r="IZN142" s="22"/>
      <c r="IZO142" s="22"/>
      <c r="IZP142" s="22"/>
      <c r="IZQ142" s="22"/>
      <c r="IZR142" s="22"/>
      <c r="IZS142" s="22"/>
      <c r="IZT142" s="22"/>
      <c r="IZU142" s="22"/>
      <c r="IZV142" s="22"/>
      <c r="IZW142" s="22"/>
      <c r="IZX142" s="22"/>
      <c r="IZY142" s="22"/>
      <c r="IZZ142" s="22"/>
      <c r="JAA142" s="22"/>
      <c r="JAB142" s="22"/>
      <c r="JAC142" s="22"/>
      <c r="JAD142" s="22"/>
      <c r="JAE142" s="22"/>
      <c r="JAF142" s="22"/>
      <c r="JAG142" s="22"/>
      <c r="JAH142" s="22"/>
      <c r="JAI142" s="22"/>
      <c r="JAJ142" s="22"/>
      <c r="JAK142" s="22"/>
      <c r="JAL142" s="22"/>
      <c r="JAM142" s="22"/>
      <c r="JAN142" s="22"/>
      <c r="JAO142" s="22"/>
      <c r="JAP142" s="22"/>
      <c r="JAQ142" s="22"/>
      <c r="JAR142" s="22"/>
      <c r="JAS142" s="22"/>
      <c r="JAT142" s="22"/>
      <c r="JAU142" s="22"/>
      <c r="JAV142" s="22"/>
      <c r="JAW142" s="22"/>
      <c r="JAX142" s="22"/>
      <c r="JAY142" s="22"/>
      <c r="JAZ142" s="22"/>
      <c r="JBA142" s="22"/>
      <c r="JBB142" s="22"/>
      <c r="JBC142" s="22"/>
      <c r="JBD142" s="22"/>
      <c r="JBE142" s="22"/>
      <c r="JBF142" s="22"/>
      <c r="JBG142" s="22"/>
      <c r="JBH142" s="22"/>
      <c r="JBI142" s="22"/>
      <c r="JBJ142" s="22"/>
      <c r="JBK142" s="22"/>
      <c r="JBL142" s="22"/>
      <c r="JBM142" s="22"/>
      <c r="JBN142" s="22"/>
      <c r="JBO142" s="22"/>
      <c r="JBP142" s="22"/>
      <c r="JBQ142" s="22"/>
      <c r="JBR142" s="22"/>
      <c r="JBS142" s="22"/>
      <c r="JBT142" s="22"/>
      <c r="JBU142" s="22"/>
      <c r="JBV142" s="22"/>
      <c r="JBW142" s="22"/>
      <c r="JBX142" s="22"/>
      <c r="JBY142" s="22"/>
      <c r="JBZ142" s="22"/>
      <c r="JCA142" s="22"/>
      <c r="JCB142" s="22"/>
      <c r="JCC142" s="22"/>
      <c r="JCD142" s="22"/>
      <c r="JCE142" s="22"/>
      <c r="JCF142" s="22"/>
      <c r="JCG142" s="22"/>
      <c r="JCH142" s="22"/>
      <c r="JCI142" s="22"/>
      <c r="JCJ142" s="22"/>
      <c r="JCK142" s="22"/>
      <c r="JCL142" s="22"/>
      <c r="JCM142" s="22"/>
      <c r="JCN142" s="22"/>
      <c r="JCO142" s="22"/>
      <c r="JCP142" s="22"/>
      <c r="JCQ142" s="22"/>
      <c r="JCR142" s="22"/>
      <c r="JCS142" s="22"/>
      <c r="JCT142" s="22"/>
      <c r="JCU142" s="22"/>
      <c r="JCV142" s="22"/>
      <c r="JCW142" s="22"/>
      <c r="JCX142" s="22"/>
      <c r="JCY142" s="22"/>
      <c r="JCZ142" s="22"/>
      <c r="JDA142" s="22"/>
      <c r="JDB142" s="22"/>
      <c r="JDC142" s="22"/>
      <c r="JDD142" s="22"/>
      <c r="JDE142" s="22"/>
      <c r="JDF142" s="22"/>
      <c r="JDG142" s="22"/>
      <c r="JDH142" s="22"/>
      <c r="JDI142" s="22"/>
      <c r="JDJ142" s="22"/>
      <c r="JDK142" s="22"/>
      <c r="JDL142" s="22"/>
      <c r="JDM142" s="22"/>
      <c r="JDN142" s="22"/>
      <c r="JDO142" s="22"/>
      <c r="JDP142" s="22"/>
      <c r="JDQ142" s="22"/>
      <c r="JDR142" s="22"/>
      <c r="JDS142" s="22"/>
      <c r="JDT142" s="22"/>
      <c r="JDU142" s="22"/>
      <c r="JDV142" s="22"/>
      <c r="JDW142" s="22"/>
      <c r="JDX142" s="22"/>
      <c r="JDY142" s="22"/>
      <c r="JDZ142" s="22"/>
      <c r="JEA142" s="22"/>
      <c r="JEB142" s="22"/>
      <c r="JEC142" s="22"/>
      <c r="JED142" s="22"/>
      <c r="JEE142" s="22"/>
      <c r="JEF142" s="22"/>
      <c r="JEG142" s="22"/>
      <c r="JEH142" s="22"/>
      <c r="JEI142" s="22"/>
      <c r="JEJ142" s="22"/>
      <c r="JEK142" s="22"/>
      <c r="JEL142" s="22"/>
      <c r="JEM142" s="22"/>
      <c r="JEN142" s="22"/>
      <c r="JEO142" s="22"/>
      <c r="JEP142" s="22"/>
      <c r="JEQ142" s="22"/>
      <c r="JER142" s="22"/>
      <c r="JES142" s="22"/>
      <c r="JET142" s="22"/>
      <c r="JEU142" s="22"/>
      <c r="JEV142" s="22"/>
      <c r="JEW142" s="22"/>
      <c r="JEX142" s="22"/>
      <c r="JEY142" s="22"/>
      <c r="JEZ142" s="22"/>
      <c r="JFA142" s="22"/>
      <c r="JFB142" s="22"/>
      <c r="JFC142" s="22"/>
      <c r="JFD142" s="22"/>
      <c r="JFE142" s="22"/>
      <c r="JFF142" s="22"/>
      <c r="JFG142" s="22"/>
      <c r="JFH142" s="22"/>
      <c r="JFI142" s="22"/>
      <c r="JFJ142" s="22"/>
      <c r="JFK142" s="22"/>
      <c r="JFL142" s="22"/>
      <c r="JFM142" s="22"/>
      <c r="JFN142" s="22"/>
      <c r="JFO142" s="22"/>
      <c r="JFP142" s="22"/>
      <c r="JFQ142" s="22"/>
      <c r="JFR142" s="22"/>
      <c r="JFS142" s="22"/>
      <c r="JFT142" s="22"/>
      <c r="JFU142" s="22"/>
      <c r="JFV142" s="22"/>
      <c r="JFW142" s="22"/>
      <c r="JFX142" s="22"/>
      <c r="JFY142" s="22"/>
      <c r="JFZ142" s="22"/>
      <c r="JGA142" s="22"/>
      <c r="JGB142" s="22"/>
      <c r="JGC142" s="22"/>
      <c r="JGD142" s="22"/>
      <c r="JGE142" s="22"/>
      <c r="JGF142" s="22"/>
      <c r="JGG142" s="22"/>
      <c r="JGH142" s="22"/>
      <c r="JGI142" s="22"/>
      <c r="JGJ142" s="22"/>
      <c r="JGK142" s="22"/>
      <c r="JGL142" s="22"/>
      <c r="JGM142" s="22"/>
      <c r="JGN142" s="22"/>
      <c r="JGO142" s="22"/>
      <c r="JGP142" s="22"/>
      <c r="JGQ142" s="22"/>
      <c r="JGR142" s="22"/>
      <c r="JGS142" s="22"/>
      <c r="JGT142" s="22"/>
      <c r="JGU142" s="22"/>
      <c r="JGV142" s="22"/>
      <c r="JGW142" s="22"/>
      <c r="JGX142" s="22"/>
      <c r="JGY142" s="22"/>
      <c r="JGZ142" s="22"/>
      <c r="JHA142" s="22"/>
      <c r="JHB142" s="22"/>
      <c r="JHC142" s="22"/>
      <c r="JHD142" s="22"/>
      <c r="JHE142" s="22"/>
      <c r="JHF142" s="22"/>
      <c r="JHG142" s="22"/>
      <c r="JHH142" s="22"/>
      <c r="JHI142" s="22"/>
      <c r="JHJ142" s="22"/>
      <c r="JHK142" s="22"/>
      <c r="JHL142" s="22"/>
      <c r="JHM142" s="22"/>
      <c r="JHN142" s="22"/>
      <c r="JHO142" s="22"/>
      <c r="JHP142" s="22"/>
      <c r="JHQ142" s="22"/>
      <c r="JHR142" s="22"/>
      <c r="JHS142" s="22"/>
      <c r="JHT142" s="22"/>
      <c r="JHU142" s="22"/>
      <c r="JHV142" s="22"/>
      <c r="JHW142" s="22"/>
      <c r="JHX142" s="22"/>
      <c r="JHY142" s="22"/>
      <c r="JHZ142" s="22"/>
      <c r="JIA142" s="22"/>
      <c r="JIB142" s="22"/>
      <c r="JIC142" s="22"/>
      <c r="JID142" s="22"/>
      <c r="JIE142" s="22"/>
      <c r="JIF142" s="22"/>
      <c r="JIG142" s="22"/>
      <c r="JIH142" s="22"/>
      <c r="JII142" s="22"/>
      <c r="JIJ142" s="22"/>
      <c r="JIK142" s="22"/>
      <c r="JIL142" s="22"/>
      <c r="JIM142" s="22"/>
      <c r="JIN142" s="22"/>
      <c r="JIO142" s="22"/>
      <c r="JIP142" s="22"/>
      <c r="JIQ142" s="22"/>
      <c r="JIR142" s="22"/>
      <c r="JIS142" s="22"/>
      <c r="JIT142" s="22"/>
      <c r="JIU142" s="22"/>
      <c r="JIV142" s="22"/>
      <c r="JIW142" s="22"/>
      <c r="JIX142" s="22"/>
      <c r="JIY142" s="22"/>
      <c r="JIZ142" s="22"/>
      <c r="JJA142" s="22"/>
      <c r="JJB142" s="22"/>
      <c r="JJC142" s="22"/>
      <c r="JJD142" s="22"/>
      <c r="JJE142" s="22"/>
      <c r="JJF142" s="22"/>
      <c r="JJG142" s="22"/>
      <c r="JJH142" s="22"/>
      <c r="JJI142" s="22"/>
      <c r="JJJ142" s="22"/>
      <c r="JJK142" s="22"/>
      <c r="JJL142" s="22"/>
      <c r="JJM142" s="22"/>
      <c r="JJN142" s="22"/>
      <c r="JJO142" s="22"/>
      <c r="JJP142" s="22"/>
      <c r="JJQ142" s="22"/>
      <c r="JJR142" s="22"/>
      <c r="JJS142" s="22"/>
      <c r="JJT142" s="22"/>
      <c r="JJU142" s="22"/>
      <c r="JJV142" s="22"/>
      <c r="JJW142" s="22"/>
      <c r="JJX142" s="22"/>
      <c r="JJY142" s="22"/>
      <c r="JJZ142" s="22"/>
      <c r="JKA142" s="22"/>
      <c r="JKB142" s="22"/>
      <c r="JKC142" s="22"/>
      <c r="JKD142" s="22"/>
      <c r="JKE142" s="22"/>
      <c r="JKF142" s="22"/>
      <c r="JKG142" s="22"/>
      <c r="JKH142" s="22"/>
      <c r="JKI142" s="22"/>
      <c r="JKJ142" s="22"/>
      <c r="JKK142" s="22"/>
      <c r="JKL142" s="22"/>
      <c r="JKM142" s="22"/>
      <c r="JKN142" s="22"/>
      <c r="JKO142" s="22"/>
      <c r="JKP142" s="22"/>
      <c r="JKQ142" s="22"/>
      <c r="JKR142" s="22"/>
      <c r="JKS142" s="22"/>
      <c r="JKT142" s="22"/>
      <c r="JKU142" s="22"/>
      <c r="JKV142" s="22"/>
      <c r="JKW142" s="22"/>
      <c r="JKX142" s="22"/>
      <c r="JKY142" s="22"/>
      <c r="JKZ142" s="22"/>
      <c r="JLA142" s="22"/>
      <c r="JLB142" s="22"/>
      <c r="JLC142" s="22"/>
      <c r="JLD142" s="22"/>
      <c r="JLE142" s="22"/>
      <c r="JLF142" s="22"/>
      <c r="JLG142" s="22"/>
      <c r="JLH142" s="22"/>
      <c r="JLI142" s="22"/>
      <c r="JLJ142" s="22"/>
      <c r="JLK142" s="22"/>
      <c r="JLL142" s="22"/>
      <c r="JLM142" s="22"/>
      <c r="JLN142" s="22"/>
      <c r="JLO142" s="22"/>
      <c r="JLP142" s="22"/>
      <c r="JLQ142" s="22"/>
      <c r="JLR142" s="22"/>
      <c r="JLS142" s="22"/>
      <c r="JLT142" s="22"/>
      <c r="JLU142" s="22"/>
      <c r="JLV142" s="22"/>
      <c r="JLW142" s="22"/>
      <c r="JLX142" s="22"/>
      <c r="JLY142" s="22"/>
      <c r="JLZ142" s="22"/>
      <c r="JMA142" s="22"/>
      <c r="JMB142" s="22"/>
      <c r="JMC142" s="22"/>
      <c r="JMD142" s="22"/>
      <c r="JME142" s="22"/>
      <c r="JMF142" s="22"/>
      <c r="JMG142" s="22"/>
      <c r="JMH142" s="22"/>
      <c r="JMI142" s="22"/>
      <c r="JMJ142" s="22"/>
      <c r="JMK142" s="22"/>
      <c r="JML142" s="22"/>
      <c r="JMM142" s="22"/>
      <c r="JMN142" s="22"/>
      <c r="JMO142" s="22"/>
      <c r="JMP142" s="22"/>
      <c r="JMQ142" s="22"/>
      <c r="JMR142" s="22"/>
      <c r="JMS142" s="22"/>
      <c r="JMT142" s="22"/>
      <c r="JMU142" s="22"/>
      <c r="JMV142" s="22"/>
      <c r="JMW142" s="22"/>
      <c r="JMX142" s="22"/>
      <c r="JMY142" s="22"/>
      <c r="JMZ142" s="22"/>
      <c r="JNA142" s="22"/>
      <c r="JNB142" s="22"/>
      <c r="JNC142" s="22"/>
      <c r="JND142" s="22"/>
      <c r="JNE142" s="22"/>
      <c r="JNF142" s="22"/>
      <c r="JNG142" s="22"/>
      <c r="JNH142" s="22"/>
      <c r="JNI142" s="22"/>
      <c r="JNJ142" s="22"/>
      <c r="JNK142" s="22"/>
      <c r="JNL142" s="22"/>
      <c r="JNM142" s="22"/>
      <c r="JNN142" s="22"/>
      <c r="JNO142" s="22"/>
      <c r="JNP142" s="22"/>
      <c r="JNQ142" s="22"/>
      <c r="JNR142" s="22"/>
      <c r="JNS142" s="22"/>
      <c r="JNT142" s="22"/>
      <c r="JNU142" s="22"/>
      <c r="JNV142" s="22"/>
      <c r="JNW142" s="22"/>
      <c r="JNX142" s="22"/>
      <c r="JNY142" s="22"/>
      <c r="JNZ142" s="22"/>
      <c r="JOA142" s="22"/>
      <c r="JOB142" s="22"/>
      <c r="JOC142" s="22"/>
      <c r="JOD142" s="22"/>
      <c r="JOE142" s="22"/>
      <c r="JOF142" s="22"/>
      <c r="JOG142" s="22"/>
      <c r="JOH142" s="22"/>
      <c r="JOI142" s="22"/>
      <c r="JOJ142" s="22"/>
      <c r="JOK142" s="22"/>
      <c r="JOL142" s="22"/>
      <c r="JOM142" s="22"/>
      <c r="JON142" s="22"/>
      <c r="JOO142" s="22"/>
      <c r="JOP142" s="22"/>
      <c r="JOQ142" s="22"/>
      <c r="JOR142" s="22"/>
      <c r="JOS142" s="22"/>
      <c r="JOT142" s="22"/>
      <c r="JOU142" s="22"/>
      <c r="JOV142" s="22"/>
      <c r="JOW142" s="22"/>
      <c r="JOX142" s="22"/>
      <c r="JOY142" s="22"/>
      <c r="JOZ142" s="22"/>
      <c r="JPA142" s="22"/>
      <c r="JPB142" s="22"/>
      <c r="JPC142" s="22"/>
      <c r="JPD142" s="22"/>
      <c r="JPE142" s="22"/>
      <c r="JPF142" s="22"/>
      <c r="JPG142" s="22"/>
      <c r="JPH142" s="22"/>
      <c r="JPI142" s="22"/>
      <c r="JPJ142" s="22"/>
      <c r="JPK142" s="22"/>
      <c r="JPL142" s="22"/>
      <c r="JPM142" s="22"/>
      <c r="JPN142" s="22"/>
      <c r="JPO142" s="22"/>
      <c r="JPP142" s="22"/>
      <c r="JPQ142" s="22"/>
      <c r="JPR142" s="22"/>
      <c r="JPS142" s="22"/>
      <c r="JPT142" s="22"/>
      <c r="JPU142" s="22"/>
      <c r="JPV142" s="22"/>
      <c r="JPW142" s="22"/>
      <c r="JPX142" s="22"/>
      <c r="JPY142" s="22"/>
      <c r="JPZ142" s="22"/>
      <c r="JQA142" s="22"/>
      <c r="JQB142" s="22"/>
      <c r="JQC142" s="22"/>
      <c r="JQD142" s="22"/>
      <c r="JQE142" s="22"/>
      <c r="JQF142" s="22"/>
      <c r="JQG142" s="22"/>
      <c r="JQH142" s="22"/>
      <c r="JQI142" s="22"/>
      <c r="JQJ142" s="22"/>
      <c r="JQK142" s="22"/>
      <c r="JQL142" s="22"/>
      <c r="JQM142" s="22"/>
      <c r="JQN142" s="22"/>
      <c r="JQO142" s="22"/>
      <c r="JQP142" s="22"/>
      <c r="JQQ142" s="22"/>
      <c r="JQR142" s="22"/>
      <c r="JQS142" s="22"/>
      <c r="JQT142" s="22"/>
      <c r="JQU142" s="22"/>
      <c r="JQV142" s="22"/>
      <c r="JQW142" s="22"/>
      <c r="JQX142" s="22"/>
      <c r="JQY142" s="22"/>
      <c r="JQZ142" s="22"/>
      <c r="JRA142" s="22"/>
      <c r="JRB142" s="22"/>
      <c r="JRC142" s="22"/>
      <c r="JRD142" s="22"/>
      <c r="JRE142" s="22"/>
      <c r="JRF142" s="22"/>
      <c r="JRG142" s="22"/>
      <c r="JRH142" s="22"/>
      <c r="JRI142" s="22"/>
      <c r="JRJ142" s="22"/>
      <c r="JRK142" s="22"/>
      <c r="JRL142" s="22"/>
      <c r="JRM142" s="22"/>
      <c r="JRN142" s="22"/>
      <c r="JRO142" s="22"/>
      <c r="JRP142" s="22"/>
      <c r="JRQ142" s="22"/>
      <c r="JRR142" s="22"/>
      <c r="JRS142" s="22"/>
      <c r="JRT142" s="22"/>
      <c r="JRU142" s="22"/>
      <c r="JRV142" s="22"/>
      <c r="JRW142" s="22"/>
      <c r="JRX142" s="22"/>
      <c r="JRY142" s="22"/>
      <c r="JRZ142" s="22"/>
      <c r="JSA142" s="22"/>
      <c r="JSB142" s="22"/>
      <c r="JSC142" s="22"/>
      <c r="JSD142" s="22"/>
      <c r="JSE142" s="22"/>
      <c r="JSF142" s="22"/>
      <c r="JSG142" s="22"/>
      <c r="JSH142" s="22"/>
      <c r="JSI142" s="22"/>
      <c r="JSJ142" s="22"/>
      <c r="JSK142" s="22"/>
      <c r="JSL142" s="22"/>
      <c r="JSM142" s="22"/>
      <c r="JSN142" s="22"/>
      <c r="JSO142" s="22"/>
      <c r="JSP142" s="22"/>
      <c r="JSQ142" s="22"/>
      <c r="JSR142" s="22"/>
      <c r="JSS142" s="22"/>
      <c r="JST142" s="22"/>
      <c r="JSU142" s="22"/>
      <c r="JSV142" s="22"/>
      <c r="JSW142" s="22"/>
      <c r="JSX142" s="22"/>
      <c r="JSY142" s="22"/>
      <c r="JSZ142" s="22"/>
      <c r="JTA142" s="22"/>
      <c r="JTB142" s="22"/>
      <c r="JTC142" s="22"/>
      <c r="JTD142" s="22"/>
      <c r="JTE142" s="22"/>
      <c r="JTF142" s="22"/>
      <c r="JTG142" s="22"/>
      <c r="JTH142" s="22"/>
      <c r="JTI142" s="22"/>
      <c r="JTJ142" s="22"/>
      <c r="JTK142" s="22"/>
      <c r="JTL142" s="22"/>
      <c r="JTM142" s="22"/>
      <c r="JTN142" s="22"/>
      <c r="JTO142" s="22"/>
      <c r="JTP142" s="22"/>
      <c r="JTQ142" s="22"/>
      <c r="JTR142" s="22"/>
      <c r="JTS142" s="22"/>
      <c r="JTT142" s="22"/>
      <c r="JTU142" s="22"/>
      <c r="JTV142" s="22"/>
      <c r="JTW142" s="22"/>
      <c r="JTX142" s="22"/>
      <c r="JTY142" s="22"/>
      <c r="JTZ142" s="22"/>
      <c r="JUA142" s="22"/>
      <c r="JUB142" s="22"/>
      <c r="JUC142" s="22"/>
      <c r="JUD142" s="22"/>
      <c r="JUE142" s="22"/>
      <c r="JUF142" s="22"/>
      <c r="JUG142" s="22"/>
      <c r="JUH142" s="22"/>
      <c r="JUI142" s="22"/>
      <c r="JUJ142" s="22"/>
      <c r="JUK142" s="22"/>
      <c r="JUL142" s="22"/>
      <c r="JUM142" s="22"/>
      <c r="JUN142" s="22"/>
      <c r="JUO142" s="22"/>
      <c r="JUP142" s="22"/>
      <c r="JUQ142" s="22"/>
      <c r="JUR142" s="22"/>
      <c r="JUS142" s="22"/>
      <c r="JUT142" s="22"/>
      <c r="JUU142" s="22"/>
      <c r="JUV142" s="22"/>
      <c r="JUW142" s="22"/>
      <c r="JUX142" s="22"/>
      <c r="JUY142" s="22"/>
      <c r="JUZ142" s="22"/>
      <c r="JVA142" s="22"/>
      <c r="JVB142" s="22"/>
      <c r="JVC142" s="22"/>
      <c r="JVD142" s="22"/>
      <c r="JVE142" s="22"/>
      <c r="JVF142" s="22"/>
      <c r="JVG142" s="22"/>
      <c r="JVH142" s="22"/>
      <c r="JVI142" s="22"/>
      <c r="JVJ142" s="22"/>
      <c r="JVK142" s="22"/>
      <c r="JVL142" s="22"/>
      <c r="JVM142" s="22"/>
      <c r="JVN142" s="22"/>
      <c r="JVO142" s="22"/>
      <c r="JVP142" s="22"/>
      <c r="JVQ142" s="22"/>
      <c r="JVR142" s="22"/>
      <c r="JVS142" s="22"/>
      <c r="JVT142" s="22"/>
      <c r="JVU142" s="22"/>
      <c r="JVV142" s="22"/>
      <c r="JVW142" s="22"/>
      <c r="JVX142" s="22"/>
      <c r="JVY142" s="22"/>
      <c r="JVZ142" s="22"/>
      <c r="JWA142" s="22"/>
      <c r="JWB142" s="22"/>
      <c r="JWC142" s="22"/>
      <c r="JWD142" s="22"/>
      <c r="JWE142" s="22"/>
      <c r="JWF142" s="22"/>
      <c r="JWG142" s="22"/>
      <c r="JWH142" s="22"/>
      <c r="JWI142" s="22"/>
      <c r="JWJ142" s="22"/>
      <c r="JWK142" s="22"/>
      <c r="JWL142" s="22"/>
      <c r="JWM142" s="22"/>
      <c r="JWN142" s="22"/>
      <c r="JWO142" s="22"/>
      <c r="JWP142" s="22"/>
      <c r="JWQ142" s="22"/>
      <c r="JWR142" s="22"/>
      <c r="JWS142" s="22"/>
      <c r="JWT142" s="22"/>
      <c r="JWU142" s="22"/>
      <c r="JWV142" s="22"/>
      <c r="JWW142" s="22"/>
      <c r="JWX142" s="22"/>
      <c r="JWY142" s="22"/>
      <c r="JWZ142" s="22"/>
      <c r="JXA142" s="22"/>
      <c r="JXB142" s="22"/>
      <c r="JXC142" s="22"/>
      <c r="JXD142" s="22"/>
      <c r="JXE142" s="22"/>
      <c r="JXF142" s="22"/>
      <c r="JXG142" s="22"/>
      <c r="JXH142" s="22"/>
      <c r="JXI142" s="22"/>
      <c r="JXJ142" s="22"/>
      <c r="JXK142" s="22"/>
      <c r="JXL142" s="22"/>
      <c r="JXM142" s="22"/>
      <c r="JXN142" s="22"/>
      <c r="JXO142" s="22"/>
      <c r="JXP142" s="22"/>
      <c r="JXQ142" s="22"/>
      <c r="JXR142" s="22"/>
      <c r="JXS142" s="22"/>
      <c r="JXT142" s="22"/>
      <c r="JXU142" s="22"/>
      <c r="JXV142" s="22"/>
      <c r="JXW142" s="22"/>
      <c r="JXX142" s="22"/>
      <c r="JXY142" s="22"/>
      <c r="JXZ142" s="22"/>
      <c r="JYA142" s="22"/>
      <c r="JYB142" s="22"/>
      <c r="JYC142" s="22"/>
      <c r="JYD142" s="22"/>
      <c r="JYE142" s="22"/>
      <c r="JYF142" s="22"/>
      <c r="JYG142" s="22"/>
      <c r="JYH142" s="22"/>
      <c r="JYI142" s="22"/>
      <c r="JYJ142" s="22"/>
      <c r="JYK142" s="22"/>
      <c r="JYL142" s="22"/>
      <c r="JYM142" s="22"/>
      <c r="JYN142" s="22"/>
      <c r="JYO142" s="22"/>
      <c r="JYP142" s="22"/>
      <c r="JYQ142" s="22"/>
      <c r="JYR142" s="22"/>
      <c r="JYS142" s="22"/>
      <c r="JYT142" s="22"/>
      <c r="JYU142" s="22"/>
      <c r="JYV142" s="22"/>
      <c r="JYW142" s="22"/>
      <c r="JYX142" s="22"/>
      <c r="JYY142" s="22"/>
      <c r="JYZ142" s="22"/>
      <c r="JZA142" s="22"/>
      <c r="JZB142" s="22"/>
      <c r="JZC142" s="22"/>
      <c r="JZD142" s="22"/>
      <c r="JZE142" s="22"/>
      <c r="JZF142" s="22"/>
      <c r="JZG142" s="22"/>
      <c r="JZH142" s="22"/>
      <c r="JZI142" s="22"/>
      <c r="JZJ142" s="22"/>
      <c r="JZK142" s="22"/>
      <c r="JZL142" s="22"/>
      <c r="JZM142" s="22"/>
      <c r="JZN142" s="22"/>
      <c r="JZO142" s="22"/>
      <c r="JZP142" s="22"/>
      <c r="JZQ142" s="22"/>
      <c r="JZR142" s="22"/>
      <c r="JZS142" s="22"/>
      <c r="JZT142" s="22"/>
      <c r="JZU142" s="22"/>
      <c r="JZV142" s="22"/>
      <c r="JZW142" s="22"/>
      <c r="JZX142" s="22"/>
      <c r="JZY142" s="22"/>
      <c r="JZZ142" s="22"/>
      <c r="KAA142" s="22"/>
      <c r="KAB142" s="22"/>
      <c r="KAC142" s="22"/>
      <c r="KAD142" s="22"/>
      <c r="KAE142" s="22"/>
      <c r="KAF142" s="22"/>
      <c r="KAG142" s="22"/>
      <c r="KAH142" s="22"/>
      <c r="KAI142" s="22"/>
      <c r="KAJ142" s="22"/>
      <c r="KAK142" s="22"/>
      <c r="KAL142" s="22"/>
      <c r="KAM142" s="22"/>
      <c r="KAN142" s="22"/>
      <c r="KAO142" s="22"/>
      <c r="KAP142" s="22"/>
      <c r="KAQ142" s="22"/>
      <c r="KAR142" s="22"/>
      <c r="KAS142" s="22"/>
      <c r="KAT142" s="22"/>
      <c r="KAU142" s="22"/>
      <c r="KAV142" s="22"/>
      <c r="KAW142" s="22"/>
      <c r="KAX142" s="22"/>
      <c r="KAY142" s="22"/>
      <c r="KAZ142" s="22"/>
      <c r="KBA142" s="22"/>
      <c r="KBB142" s="22"/>
      <c r="KBC142" s="22"/>
      <c r="KBD142" s="22"/>
      <c r="KBE142" s="22"/>
      <c r="KBF142" s="22"/>
      <c r="KBG142" s="22"/>
      <c r="KBH142" s="22"/>
      <c r="KBI142" s="22"/>
      <c r="KBJ142" s="22"/>
      <c r="KBK142" s="22"/>
      <c r="KBL142" s="22"/>
      <c r="KBM142" s="22"/>
      <c r="KBN142" s="22"/>
      <c r="KBO142" s="22"/>
      <c r="KBP142" s="22"/>
      <c r="KBQ142" s="22"/>
      <c r="KBR142" s="22"/>
      <c r="KBS142" s="22"/>
      <c r="KBT142" s="22"/>
      <c r="KBU142" s="22"/>
      <c r="KBV142" s="22"/>
      <c r="KBW142" s="22"/>
      <c r="KBX142" s="22"/>
      <c r="KBY142" s="22"/>
      <c r="KBZ142" s="22"/>
      <c r="KCA142" s="22"/>
      <c r="KCB142" s="22"/>
      <c r="KCC142" s="22"/>
      <c r="KCD142" s="22"/>
      <c r="KCE142" s="22"/>
      <c r="KCF142" s="22"/>
      <c r="KCG142" s="22"/>
      <c r="KCH142" s="22"/>
      <c r="KCI142" s="22"/>
      <c r="KCJ142" s="22"/>
      <c r="KCK142" s="22"/>
      <c r="KCL142" s="22"/>
      <c r="KCM142" s="22"/>
      <c r="KCN142" s="22"/>
      <c r="KCO142" s="22"/>
      <c r="KCP142" s="22"/>
      <c r="KCQ142" s="22"/>
      <c r="KCR142" s="22"/>
      <c r="KCS142" s="22"/>
      <c r="KCT142" s="22"/>
      <c r="KCU142" s="22"/>
      <c r="KCV142" s="22"/>
      <c r="KCW142" s="22"/>
      <c r="KCX142" s="22"/>
      <c r="KCY142" s="22"/>
      <c r="KCZ142" s="22"/>
      <c r="KDA142" s="22"/>
      <c r="KDB142" s="22"/>
      <c r="KDC142" s="22"/>
      <c r="KDD142" s="22"/>
      <c r="KDE142" s="22"/>
      <c r="KDF142" s="22"/>
      <c r="KDG142" s="22"/>
      <c r="KDH142" s="22"/>
      <c r="KDI142" s="22"/>
      <c r="KDJ142" s="22"/>
      <c r="KDK142" s="22"/>
      <c r="KDL142" s="22"/>
      <c r="KDM142" s="22"/>
      <c r="KDN142" s="22"/>
      <c r="KDO142" s="22"/>
      <c r="KDP142" s="22"/>
      <c r="KDQ142" s="22"/>
      <c r="KDR142" s="22"/>
      <c r="KDS142" s="22"/>
      <c r="KDT142" s="22"/>
      <c r="KDU142" s="22"/>
      <c r="KDV142" s="22"/>
      <c r="KDW142" s="22"/>
      <c r="KDX142" s="22"/>
      <c r="KDY142" s="22"/>
      <c r="KDZ142" s="22"/>
      <c r="KEA142" s="22"/>
      <c r="KEB142" s="22"/>
      <c r="KEC142" s="22"/>
      <c r="KED142" s="22"/>
      <c r="KEE142" s="22"/>
      <c r="KEF142" s="22"/>
      <c r="KEG142" s="22"/>
      <c r="KEH142" s="22"/>
      <c r="KEI142" s="22"/>
      <c r="KEJ142" s="22"/>
      <c r="KEK142" s="22"/>
      <c r="KEL142" s="22"/>
      <c r="KEM142" s="22"/>
      <c r="KEN142" s="22"/>
      <c r="KEO142" s="22"/>
      <c r="KEP142" s="22"/>
      <c r="KEQ142" s="22"/>
      <c r="KER142" s="22"/>
      <c r="KES142" s="22"/>
      <c r="KET142" s="22"/>
      <c r="KEU142" s="22"/>
      <c r="KEV142" s="22"/>
      <c r="KEW142" s="22"/>
      <c r="KEX142" s="22"/>
      <c r="KEY142" s="22"/>
      <c r="KEZ142" s="22"/>
      <c r="KFA142" s="22"/>
      <c r="KFB142" s="22"/>
      <c r="KFC142" s="22"/>
      <c r="KFD142" s="22"/>
      <c r="KFE142" s="22"/>
      <c r="KFF142" s="22"/>
      <c r="KFG142" s="22"/>
      <c r="KFH142" s="22"/>
      <c r="KFI142" s="22"/>
      <c r="KFJ142" s="22"/>
      <c r="KFK142" s="22"/>
      <c r="KFL142" s="22"/>
      <c r="KFM142" s="22"/>
      <c r="KFN142" s="22"/>
      <c r="KFO142" s="22"/>
      <c r="KFP142" s="22"/>
      <c r="KFQ142" s="22"/>
      <c r="KFR142" s="22"/>
      <c r="KFS142" s="22"/>
      <c r="KFT142" s="22"/>
      <c r="KFU142" s="22"/>
      <c r="KFV142" s="22"/>
      <c r="KFW142" s="22"/>
      <c r="KFX142" s="22"/>
      <c r="KFY142" s="22"/>
      <c r="KFZ142" s="22"/>
      <c r="KGA142" s="22"/>
      <c r="KGB142" s="22"/>
      <c r="KGC142" s="22"/>
      <c r="KGD142" s="22"/>
      <c r="KGE142" s="22"/>
      <c r="KGF142" s="22"/>
      <c r="KGG142" s="22"/>
      <c r="KGH142" s="22"/>
      <c r="KGI142" s="22"/>
      <c r="KGJ142" s="22"/>
      <c r="KGK142" s="22"/>
      <c r="KGL142" s="22"/>
      <c r="KGM142" s="22"/>
      <c r="KGN142" s="22"/>
      <c r="KGO142" s="22"/>
      <c r="KGP142" s="22"/>
      <c r="KGQ142" s="22"/>
      <c r="KGR142" s="22"/>
      <c r="KGS142" s="22"/>
      <c r="KGT142" s="22"/>
      <c r="KGU142" s="22"/>
      <c r="KGV142" s="22"/>
      <c r="KGW142" s="22"/>
      <c r="KGX142" s="22"/>
      <c r="KGY142" s="22"/>
      <c r="KGZ142" s="22"/>
      <c r="KHA142" s="22"/>
      <c r="KHB142" s="22"/>
      <c r="KHC142" s="22"/>
      <c r="KHD142" s="22"/>
      <c r="KHE142" s="22"/>
      <c r="KHF142" s="22"/>
      <c r="KHG142" s="22"/>
      <c r="KHH142" s="22"/>
      <c r="KHI142" s="22"/>
      <c r="KHJ142" s="22"/>
      <c r="KHK142" s="22"/>
      <c r="KHL142" s="22"/>
      <c r="KHM142" s="22"/>
      <c r="KHN142" s="22"/>
      <c r="KHO142" s="22"/>
      <c r="KHP142" s="22"/>
      <c r="KHQ142" s="22"/>
      <c r="KHR142" s="22"/>
      <c r="KHS142" s="22"/>
      <c r="KHT142" s="22"/>
      <c r="KHU142" s="22"/>
      <c r="KHV142" s="22"/>
      <c r="KHW142" s="22"/>
      <c r="KHX142" s="22"/>
      <c r="KHY142" s="22"/>
      <c r="KHZ142" s="22"/>
      <c r="KIA142" s="22"/>
      <c r="KIB142" s="22"/>
      <c r="KIC142" s="22"/>
      <c r="KID142" s="22"/>
      <c r="KIE142" s="22"/>
      <c r="KIF142" s="22"/>
      <c r="KIG142" s="22"/>
      <c r="KIH142" s="22"/>
      <c r="KII142" s="22"/>
      <c r="KIJ142" s="22"/>
      <c r="KIK142" s="22"/>
      <c r="KIL142" s="22"/>
      <c r="KIM142" s="22"/>
      <c r="KIN142" s="22"/>
      <c r="KIO142" s="22"/>
      <c r="KIP142" s="22"/>
      <c r="KIQ142" s="22"/>
      <c r="KIR142" s="22"/>
      <c r="KIS142" s="22"/>
      <c r="KIT142" s="22"/>
      <c r="KIU142" s="22"/>
      <c r="KIV142" s="22"/>
      <c r="KIW142" s="22"/>
      <c r="KIX142" s="22"/>
      <c r="KIY142" s="22"/>
      <c r="KIZ142" s="22"/>
      <c r="KJA142" s="22"/>
      <c r="KJB142" s="22"/>
      <c r="KJC142" s="22"/>
      <c r="KJD142" s="22"/>
      <c r="KJE142" s="22"/>
      <c r="KJF142" s="22"/>
      <c r="KJG142" s="22"/>
      <c r="KJH142" s="22"/>
      <c r="KJI142" s="22"/>
      <c r="KJJ142" s="22"/>
      <c r="KJK142" s="22"/>
      <c r="KJL142" s="22"/>
      <c r="KJM142" s="22"/>
      <c r="KJN142" s="22"/>
      <c r="KJO142" s="22"/>
      <c r="KJP142" s="22"/>
      <c r="KJQ142" s="22"/>
      <c r="KJR142" s="22"/>
      <c r="KJS142" s="22"/>
      <c r="KJT142" s="22"/>
      <c r="KJU142" s="22"/>
      <c r="KJV142" s="22"/>
      <c r="KJW142" s="22"/>
      <c r="KJX142" s="22"/>
      <c r="KJY142" s="22"/>
      <c r="KJZ142" s="22"/>
      <c r="KKA142" s="22"/>
      <c r="KKB142" s="22"/>
      <c r="KKC142" s="22"/>
      <c r="KKD142" s="22"/>
      <c r="KKE142" s="22"/>
      <c r="KKF142" s="22"/>
      <c r="KKG142" s="22"/>
      <c r="KKH142" s="22"/>
      <c r="KKI142" s="22"/>
      <c r="KKJ142" s="22"/>
      <c r="KKK142" s="22"/>
      <c r="KKL142" s="22"/>
      <c r="KKM142" s="22"/>
      <c r="KKN142" s="22"/>
      <c r="KKO142" s="22"/>
      <c r="KKP142" s="22"/>
      <c r="KKQ142" s="22"/>
      <c r="KKR142" s="22"/>
      <c r="KKS142" s="22"/>
      <c r="KKT142" s="22"/>
      <c r="KKU142" s="22"/>
      <c r="KKV142" s="22"/>
      <c r="KKW142" s="22"/>
      <c r="KKX142" s="22"/>
      <c r="KKY142" s="22"/>
      <c r="KKZ142" s="22"/>
      <c r="KLA142" s="22"/>
      <c r="KLB142" s="22"/>
      <c r="KLC142" s="22"/>
      <c r="KLD142" s="22"/>
      <c r="KLE142" s="22"/>
      <c r="KLF142" s="22"/>
      <c r="KLG142" s="22"/>
      <c r="KLH142" s="22"/>
      <c r="KLI142" s="22"/>
      <c r="KLJ142" s="22"/>
      <c r="KLK142" s="22"/>
      <c r="KLL142" s="22"/>
      <c r="KLM142" s="22"/>
      <c r="KLN142" s="22"/>
      <c r="KLO142" s="22"/>
      <c r="KLP142" s="22"/>
      <c r="KLQ142" s="22"/>
      <c r="KLR142" s="22"/>
      <c r="KLS142" s="22"/>
      <c r="KLT142" s="22"/>
      <c r="KLU142" s="22"/>
      <c r="KLV142" s="22"/>
      <c r="KLW142" s="22"/>
      <c r="KLX142" s="22"/>
      <c r="KLY142" s="22"/>
      <c r="KLZ142" s="22"/>
      <c r="KMA142" s="22"/>
      <c r="KMB142" s="22"/>
      <c r="KMC142" s="22"/>
      <c r="KMD142" s="22"/>
      <c r="KME142" s="22"/>
      <c r="KMF142" s="22"/>
      <c r="KMG142" s="22"/>
      <c r="KMH142" s="22"/>
      <c r="KMI142" s="22"/>
      <c r="KMJ142" s="22"/>
      <c r="KMK142" s="22"/>
      <c r="KML142" s="22"/>
      <c r="KMM142" s="22"/>
      <c r="KMN142" s="22"/>
      <c r="KMO142" s="22"/>
      <c r="KMP142" s="22"/>
      <c r="KMQ142" s="22"/>
      <c r="KMR142" s="22"/>
      <c r="KMS142" s="22"/>
      <c r="KMT142" s="22"/>
      <c r="KMU142" s="22"/>
      <c r="KMV142" s="22"/>
      <c r="KMW142" s="22"/>
      <c r="KMX142" s="22"/>
      <c r="KMY142" s="22"/>
      <c r="KMZ142" s="22"/>
      <c r="KNA142" s="22"/>
      <c r="KNB142" s="22"/>
      <c r="KNC142" s="22"/>
      <c r="KND142" s="22"/>
      <c r="KNE142" s="22"/>
      <c r="KNF142" s="22"/>
      <c r="KNG142" s="22"/>
      <c r="KNH142" s="22"/>
      <c r="KNI142" s="22"/>
      <c r="KNJ142" s="22"/>
      <c r="KNK142" s="22"/>
      <c r="KNL142" s="22"/>
      <c r="KNM142" s="22"/>
      <c r="KNN142" s="22"/>
      <c r="KNO142" s="22"/>
      <c r="KNP142" s="22"/>
      <c r="KNQ142" s="22"/>
      <c r="KNR142" s="22"/>
      <c r="KNS142" s="22"/>
      <c r="KNT142" s="22"/>
      <c r="KNU142" s="22"/>
      <c r="KNV142" s="22"/>
      <c r="KNW142" s="22"/>
      <c r="KNX142" s="22"/>
      <c r="KNY142" s="22"/>
      <c r="KNZ142" s="22"/>
      <c r="KOA142" s="22"/>
      <c r="KOB142" s="22"/>
      <c r="KOC142" s="22"/>
      <c r="KOD142" s="22"/>
      <c r="KOE142" s="22"/>
      <c r="KOF142" s="22"/>
      <c r="KOG142" s="22"/>
      <c r="KOH142" s="22"/>
      <c r="KOI142" s="22"/>
      <c r="KOJ142" s="22"/>
      <c r="KOK142" s="22"/>
      <c r="KOL142" s="22"/>
      <c r="KOM142" s="22"/>
      <c r="KON142" s="22"/>
      <c r="KOO142" s="22"/>
      <c r="KOP142" s="22"/>
      <c r="KOQ142" s="22"/>
      <c r="KOR142" s="22"/>
      <c r="KOS142" s="22"/>
      <c r="KOT142" s="22"/>
      <c r="KOU142" s="22"/>
      <c r="KOV142" s="22"/>
      <c r="KOW142" s="22"/>
      <c r="KOX142" s="22"/>
      <c r="KOY142" s="22"/>
      <c r="KOZ142" s="22"/>
      <c r="KPA142" s="22"/>
      <c r="KPB142" s="22"/>
      <c r="KPC142" s="22"/>
      <c r="KPD142" s="22"/>
      <c r="KPE142" s="22"/>
      <c r="KPF142" s="22"/>
      <c r="KPG142" s="22"/>
      <c r="KPH142" s="22"/>
      <c r="KPI142" s="22"/>
      <c r="KPJ142" s="22"/>
      <c r="KPK142" s="22"/>
      <c r="KPL142" s="22"/>
      <c r="KPM142" s="22"/>
      <c r="KPN142" s="22"/>
      <c r="KPO142" s="22"/>
      <c r="KPP142" s="22"/>
      <c r="KPQ142" s="22"/>
      <c r="KPR142" s="22"/>
      <c r="KPS142" s="22"/>
      <c r="KPT142" s="22"/>
      <c r="KPU142" s="22"/>
      <c r="KPV142" s="22"/>
      <c r="KPW142" s="22"/>
      <c r="KPX142" s="22"/>
      <c r="KPY142" s="22"/>
      <c r="KPZ142" s="22"/>
      <c r="KQA142" s="22"/>
      <c r="KQB142" s="22"/>
      <c r="KQC142" s="22"/>
      <c r="KQD142" s="22"/>
      <c r="KQE142" s="22"/>
      <c r="KQF142" s="22"/>
      <c r="KQG142" s="22"/>
      <c r="KQH142" s="22"/>
      <c r="KQI142" s="22"/>
      <c r="KQJ142" s="22"/>
      <c r="KQK142" s="22"/>
      <c r="KQL142" s="22"/>
      <c r="KQM142" s="22"/>
      <c r="KQN142" s="22"/>
      <c r="KQO142" s="22"/>
      <c r="KQP142" s="22"/>
      <c r="KQQ142" s="22"/>
      <c r="KQR142" s="22"/>
      <c r="KQS142" s="22"/>
      <c r="KQT142" s="22"/>
      <c r="KQU142" s="22"/>
      <c r="KQV142" s="22"/>
      <c r="KQW142" s="22"/>
      <c r="KQX142" s="22"/>
      <c r="KQY142" s="22"/>
      <c r="KQZ142" s="22"/>
      <c r="KRA142" s="22"/>
      <c r="KRB142" s="22"/>
      <c r="KRC142" s="22"/>
      <c r="KRD142" s="22"/>
      <c r="KRE142" s="22"/>
      <c r="KRF142" s="22"/>
      <c r="KRG142" s="22"/>
      <c r="KRH142" s="22"/>
      <c r="KRI142" s="22"/>
      <c r="KRJ142" s="22"/>
      <c r="KRK142" s="22"/>
      <c r="KRL142" s="22"/>
      <c r="KRM142" s="22"/>
      <c r="KRN142" s="22"/>
      <c r="KRO142" s="22"/>
      <c r="KRP142" s="22"/>
      <c r="KRQ142" s="22"/>
      <c r="KRR142" s="22"/>
      <c r="KRS142" s="22"/>
      <c r="KRT142" s="22"/>
      <c r="KRU142" s="22"/>
      <c r="KRV142" s="22"/>
      <c r="KRW142" s="22"/>
      <c r="KRX142" s="22"/>
      <c r="KRY142" s="22"/>
      <c r="KRZ142" s="22"/>
      <c r="KSA142" s="22"/>
      <c r="KSB142" s="22"/>
      <c r="KSC142" s="22"/>
      <c r="KSD142" s="22"/>
      <c r="KSE142" s="22"/>
      <c r="KSF142" s="22"/>
      <c r="KSG142" s="22"/>
      <c r="KSH142" s="22"/>
      <c r="KSI142" s="22"/>
      <c r="KSJ142" s="22"/>
      <c r="KSK142" s="22"/>
      <c r="KSL142" s="22"/>
      <c r="KSM142" s="22"/>
      <c r="KSN142" s="22"/>
      <c r="KSO142" s="22"/>
      <c r="KSP142" s="22"/>
      <c r="KSQ142" s="22"/>
      <c r="KSR142" s="22"/>
      <c r="KSS142" s="22"/>
      <c r="KST142" s="22"/>
      <c r="KSU142" s="22"/>
      <c r="KSV142" s="22"/>
      <c r="KSW142" s="22"/>
      <c r="KSX142" s="22"/>
      <c r="KSY142" s="22"/>
      <c r="KSZ142" s="22"/>
      <c r="KTA142" s="22"/>
      <c r="KTB142" s="22"/>
      <c r="KTC142" s="22"/>
      <c r="KTD142" s="22"/>
      <c r="KTE142" s="22"/>
      <c r="KTF142" s="22"/>
      <c r="KTG142" s="22"/>
      <c r="KTH142" s="22"/>
      <c r="KTI142" s="22"/>
      <c r="KTJ142" s="22"/>
      <c r="KTK142" s="22"/>
      <c r="KTL142" s="22"/>
      <c r="KTM142" s="22"/>
      <c r="KTN142" s="22"/>
      <c r="KTO142" s="22"/>
      <c r="KTP142" s="22"/>
      <c r="KTQ142" s="22"/>
      <c r="KTR142" s="22"/>
      <c r="KTS142" s="22"/>
      <c r="KTT142" s="22"/>
      <c r="KTU142" s="22"/>
      <c r="KTV142" s="22"/>
      <c r="KTW142" s="22"/>
      <c r="KTX142" s="22"/>
      <c r="KTY142" s="22"/>
      <c r="KTZ142" s="22"/>
      <c r="KUA142" s="22"/>
      <c r="KUB142" s="22"/>
      <c r="KUC142" s="22"/>
      <c r="KUD142" s="22"/>
      <c r="KUE142" s="22"/>
      <c r="KUF142" s="22"/>
      <c r="KUG142" s="22"/>
      <c r="KUH142" s="22"/>
      <c r="KUI142" s="22"/>
      <c r="KUJ142" s="22"/>
      <c r="KUK142" s="22"/>
      <c r="KUL142" s="22"/>
      <c r="KUM142" s="22"/>
      <c r="KUN142" s="22"/>
      <c r="KUO142" s="22"/>
      <c r="KUP142" s="22"/>
      <c r="KUQ142" s="22"/>
      <c r="KUR142" s="22"/>
      <c r="KUS142" s="22"/>
      <c r="KUT142" s="22"/>
      <c r="KUU142" s="22"/>
      <c r="KUV142" s="22"/>
      <c r="KUW142" s="22"/>
      <c r="KUX142" s="22"/>
      <c r="KUY142" s="22"/>
      <c r="KUZ142" s="22"/>
      <c r="KVA142" s="22"/>
      <c r="KVB142" s="22"/>
      <c r="KVC142" s="22"/>
      <c r="KVD142" s="22"/>
      <c r="KVE142" s="22"/>
      <c r="KVF142" s="22"/>
      <c r="KVG142" s="22"/>
      <c r="KVH142" s="22"/>
      <c r="KVI142" s="22"/>
      <c r="KVJ142" s="22"/>
      <c r="KVK142" s="22"/>
      <c r="KVL142" s="22"/>
      <c r="KVM142" s="22"/>
      <c r="KVN142" s="22"/>
      <c r="KVO142" s="22"/>
      <c r="KVP142" s="22"/>
      <c r="KVQ142" s="22"/>
      <c r="KVR142" s="22"/>
      <c r="KVS142" s="22"/>
      <c r="KVT142" s="22"/>
      <c r="KVU142" s="22"/>
      <c r="KVV142" s="22"/>
      <c r="KVW142" s="22"/>
      <c r="KVX142" s="22"/>
      <c r="KVY142" s="22"/>
      <c r="KVZ142" s="22"/>
      <c r="KWA142" s="22"/>
      <c r="KWB142" s="22"/>
      <c r="KWC142" s="22"/>
      <c r="KWD142" s="22"/>
      <c r="KWE142" s="22"/>
      <c r="KWF142" s="22"/>
      <c r="KWG142" s="22"/>
      <c r="KWH142" s="22"/>
      <c r="KWI142" s="22"/>
      <c r="KWJ142" s="22"/>
      <c r="KWK142" s="22"/>
      <c r="KWL142" s="22"/>
      <c r="KWM142" s="22"/>
      <c r="KWN142" s="22"/>
      <c r="KWO142" s="22"/>
      <c r="KWP142" s="22"/>
      <c r="KWQ142" s="22"/>
      <c r="KWR142" s="22"/>
      <c r="KWS142" s="22"/>
      <c r="KWT142" s="22"/>
      <c r="KWU142" s="22"/>
      <c r="KWV142" s="22"/>
      <c r="KWW142" s="22"/>
      <c r="KWX142" s="22"/>
      <c r="KWY142" s="22"/>
      <c r="KWZ142" s="22"/>
      <c r="KXA142" s="22"/>
      <c r="KXB142" s="22"/>
      <c r="KXC142" s="22"/>
      <c r="KXD142" s="22"/>
      <c r="KXE142" s="22"/>
      <c r="KXF142" s="22"/>
      <c r="KXG142" s="22"/>
      <c r="KXH142" s="22"/>
      <c r="KXI142" s="22"/>
      <c r="KXJ142" s="22"/>
      <c r="KXK142" s="22"/>
      <c r="KXL142" s="22"/>
      <c r="KXM142" s="22"/>
      <c r="KXN142" s="22"/>
      <c r="KXO142" s="22"/>
      <c r="KXP142" s="22"/>
      <c r="KXQ142" s="22"/>
      <c r="KXR142" s="22"/>
      <c r="KXS142" s="22"/>
      <c r="KXT142" s="22"/>
      <c r="KXU142" s="22"/>
      <c r="KXV142" s="22"/>
      <c r="KXW142" s="22"/>
      <c r="KXX142" s="22"/>
      <c r="KXY142" s="22"/>
      <c r="KXZ142" s="22"/>
      <c r="KYA142" s="22"/>
      <c r="KYB142" s="22"/>
      <c r="KYC142" s="22"/>
      <c r="KYD142" s="22"/>
      <c r="KYE142" s="22"/>
      <c r="KYF142" s="22"/>
      <c r="KYG142" s="22"/>
      <c r="KYH142" s="22"/>
      <c r="KYI142" s="22"/>
      <c r="KYJ142" s="22"/>
      <c r="KYK142" s="22"/>
      <c r="KYL142" s="22"/>
      <c r="KYM142" s="22"/>
      <c r="KYN142" s="22"/>
      <c r="KYO142" s="22"/>
      <c r="KYP142" s="22"/>
      <c r="KYQ142" s="22"/>
      <c r="KYR142" s="22"/>
      <c r="KYS142" s="22"/>
      <c r="KYT142" s="22"/>
      <c r="KYU142" s="22"/>
      <c r="KYV142" s="22"/>
      <c r="KYW142" s="22"/>
      <c r="KYX142" s="22"/>
      <c r="KYY142" s="22"/>
      <c r="KYZ142" s="22"/>
      <c r="KZA142" s="22"/>
      <c r="KZB142" s="22"/>
      <c r="KZC142" s="22"/>
      <c r="KZD142" s="22"/>
      <c r="KZE142" s="22"/>
      <c r="KZF142" s="22"/>
      <c r="KZG142" s="22"/>
      <c r="KZH142" s="22"/>
      <c r="KZI142" s="22"/>
      <c r="KZJ142" s="22"/>
      <c r="KZK142" s="22"/>
      <c r="KZL142" s="22"/>
      <c r="KZM142" s="22"/>
      <c r="KZN142" s="22"/>
      <c r="KZO142" s="22"/>
      <c r="KZP142" s="22"/>
      <c r="KZQ142" s="22"/>
      <c r="KZR142" s="22"/>
      <c r="KZS142" s="22"/>
      <c r="KZT142" s="22"/>
      <c r="KZU142" s="22"/>
      <c r="KZV142" s="22"/>
      <c r="KZW142" s="22"/>
      <c r="KZX142" s="22"/>
      <c r="KZY142" s="22"/>
      <c r="KZZ142" s="22"/>
      <c r="LAA142" s="22"/>
      <c r="LAB142" s="22"/>
      <c r="LAC142" s="22"/>
      <c r="LAD142" s="22"/>
      <c r="LAE142" s="22"/>
      <c r="LAF142" s="22"/>
      <c r="LAG142" s="22"/>
      <c r="LAH142" s="22"/>
      <c r="LAI142" s="22"/>
      <c r="LAJ142" s="22"/>
      <c r="LAK142" s="22"/>
      <c r="LAL142" s="22"/>
      <c r="LAM142" s="22"/>
      <c r="LAN142" s="22"/>
      <c r="LAO142" s="22"/>
      <c r="LAP142" s="22"/>
      <c r="LAQ142" s="22"/>
      <c r="LAR142" s="22"/>
      <c r="LAS142" s="22"/>
      <c r="LAT142" s="22"/>
      <c r="LAU142" s="22"/>
      <c r="LAV142" s="22"/>
      <c r="LAW142" s="22"/>
      <c r="LAX142" s="22"/>
      <c r="LAY142" s="22"/>
      <c r="LAZ142" s="22"/>
      <c r="LBA142" s="22"/>
      <c r="LBB142" s="22"/>
      <c r="LBC142" s="22"/>
      <c r="LBD142" s="22"/>
      <c r="LBE142" s="22"/>
      <c r="LBF142" s="22"/>
      <c r="LBG142" s="22"/>
      <c r="LBH142" s="22"/>
      <c r="LBI142" s="22"/>
      <c r="LBJ142" s="22"/>
      <c r="LBK142" s="22"/>
      <c r="LBL142" s="22"/>
      <c r="LBM142" s="22"/>
      <c r="LBN142" s="22"/>
      <c r="LBO142" s="22"/>
      <c r="LBP142" s="22"/>
      <c r="LBQ142" s="22"/>
      <c r="LBR142" s="22"/>
      <c r="LBS142" s="22"/>
      <c r="LBT142" s="22"/>
      <c r="LBU142" s="22"/>
      <c r="LBV142" s="22"/>
      <c r="LBW142" s="22"/>
      <c r="LBX142" s="22"/>
      <c r="LBY142" s="22"/>
      <c r="LBZ142" s="22"/>
      <c r="LCA142" s="22"/>
      <c r="LCB142" s="22"/>
      <c r="LCC142" s="22"/>
      <c r="LCD142" s="22"/>
      <c r="LCE142" s="22"/>
      <c r="LCF142" s="22"/>
      <c r="LCG142" s="22"/>
      <c r="LCH142" s="22"/>
      <c r="LCI142" s="22"/>
      <c r="LCJ142" s="22"/>
      <c r="LCK142" s="22"/>
      <c r="LCL142" s="22"/>
      <c r="LCM142" s="22"/>
      <c r="LCN142" s="22"/>
      <c r="LCO142" s="22"/>
      <c r="LCP142" s="22"/>
      <c r="LCQ142" s="22"/>
      <c r="LCR142" s="22"/>
      <c r="LCS142" s="22"/>
      <c r="LCT142" s="22"/>
      <c r="LCU142" s="22"/>
      <c r="LCV142" s="22"/>
      <c r="LCW142" s="22"/>
      <c r="LCX142" s="22"/>
      <c r="LCY142" s="22"/>
      <c r="LCZ142" s="22"/>
      <c r="LDA142" s="22"/>
      <c r="LDB142" s="22"/>
      <c r="LDC142" s="22"/>
      <c r="LDD142" s="22"/>
      <c r="LDE142" s="22"/>
      <c r="LDF142" s="22"/>
      <c r="LDG142" s="22"/>
      <c r="LDH142" s="22"/>
      <c r="LDI142" s="22"/>
      <c r="LDJ142" s="22"/>
      <c r="LDK142" s="22"/>
      <c r="LDL142" s="22"/>
      <c r="LDM142" s="22"/>
      <c r="LDN142" s="22"/>
      <c r="LDO142" s="22"/>
      <c r="LDP142" s="22"/>
      <c r="LDQ142" s="22"/>
      <c r="LDR142" s="22"/>
      <c r="LDS142" s="22"/>
      <c r="LDT142" s="22"/>
      <c r="LDU142" s="22"/>
      <c r="LDV142" s="22"/>
      <c r="LDW142" s="22"/>
      <c r="LDX142" s="22"/>
      <c r="LDY142" s="22"/>
      <c r="LDZ142" s="22"/>
      <c r="LEA142" s="22"/>
      <c r="LEB142" s="22"/>
      <c r="LEC142" s="22"/>
      <c r="LED142" s="22"/>
      <c r="LEE142" s="22"/>
      <c r="LEF142" s="22"/>
      <c r="LEG142" s="22"/>
      <c r="LEH142" s="22"/>
      <c r="LEI142" s="22"/>
      <c r="LEJ142" s="22"/>
      <c r="LEK142" s="22"/>
      <c r="LEL142" s="22"/>
      <c r="LEM142" s="22"/>
      <c r="LEN142" s="22"/>
      <c r="LEO142" s="22"/>
      <c r="LEP142" s="22"/>
      <c r="LEQ142" s="22"/>
      <c r="LER142" s="22"/>
      <c r="LES142" s="22"/>
      <c r="LET142" s="22"/>
      <c r="LEU142" s="22"/>
      <c r="LEV142" s="22"/>
      <c r="LEW142" s="22"/>
      <c r="LEX142" s="22"/>
      <c r="LEY142" s="22"/>
      <c r="LEZ142" s="22"/>
      <c r="LFA142" s="22"/>
      <c r="LFB142" s="22"/>
      <c r="LFC142" s="22"/>
      <c r="LFD142" s="22"/>
      <c r="LFE142" s="22"/>
      <c r="LFF142" s="22"/>
      <c r="LFG142" s="22"/>
      <c r="LFH142" s="22"/>
      <c r="LFI142" s="22"/>
      <c r="LFJ142" s="22"/>
      <c r="LFK142" s="22"/>
      <c r="LFL142" s="22"/>
      <c r="LFM142" s="22"/>
      <c r="LFN142" s="22"/>
      <c r="LFO142" s="22"/>
      <c r="LFP142" s="22"/>
      <c r="LFQ142" s="22"/>
      <c r="LFR142" s="22"/>
      <c r="LFS142" s="22"/>
      <c r="LFT142" s="22"/>
      <c r="LFU142" s="22"/>
      <c r="LFV142" s="22"/>
      <c r="LFW142" s="22"/>
      <c r="LFX142" s="22"/>
      <c r="LFY142" s="22"/>
      <c r="LFZ142" s="22"/>
      <c r="LGA142" s="22"/>
      <c r="LGB142" s="22"/>
      <c r="LGC142" s="22"/>
      <c r="LGD142" s="22"/>
      <c r="LGE142" s="22"/>
      <c r="LGF142" s="22"/>
      <c r="LGG142" s="22"/>
      <c r="LGH142" s="22"/>
      <c r="LGI142" s="22"/>
      <c r="LGJ142" s="22"/>
      <c r="LGK142" s="22"/>
      <c r="LGL142" s="22"/>
      <c r="LGM142" s="22"/>
      <c r="LGN142" s="22"/>
      <c r="LGO142" s="22"/>
      <c r="LGP142" s="22"/>
      <c r="LGQ142" s="22"/>
      <c r="LGR142" s="22"/>
      <c r="LGS142" s="22"/>
      <c r="LGT142" s="22"/>
      <c r="LGU142" s="22"/>
      <c r="LGV142" s="22"/>
      <c r="LGW142" s="22"/>
      <c r="LGX142" s="22"/>
      <c r="LGY142" s="22"/>
      <c r="LGZ142" s="22"/>
      <c r="LHA142" s="22"/>
      <c r="LHB142" s="22"/>
      <c r="LHC142" s="22"/>
      <c r="LHD142" s="22"/>
      <c r="LHE142" s="22"/>
      <c r="LHF142" s="22"/>
      <c r="LHG142" s="22"/>
      <c r="LHH142" s="22"/>
      <c r="LHI142" s="22"/>
      <c r="LHJ142" s="22"/>
      <c r="LHK142" s="22"/>
      <c r="LHL142" s="22"/>
      <c r="LHM142" s="22"/>
      <c r="LHN142" s="22"/>
      <c r="LHO142" s="22"/>
      <c r="LHP142" s="22"/>
      <c r="LHQ142" s="22"/>
      <c r="LHR142" s="22"/>
      <c r="LHS142" s="22"/>
      <c r="LHT142" s="22"/>
      <c r="LHU142" s="22"/>
      <c r="LHV142" s="22"/>
      <c r="LHW142" s="22"/>
      <c r="LHX142" s="22"/>
      <c r="LHY142" s="22"/>
      <c r="LHZ142" s="22"/>
      <c r="LIA142" s="22"/>
      <c r="LIB142" s="22"/>
      <c r="LIC142" s="22"/>
      <c r="LID142" s="22"/>
      <c r="LIE142" s="22"/>
      <c r="LIF142" s="22"/>
      <c r="LIG142" s="22"/>
      <c r="LIH142" s="22"/>
      <c r="LII142" s="22"/>
      <c r="LIJ142" s="22"/>
      <c r="LIK142" s="22"/>
      <c r="LIL142" s="22"/>
      <c r="LIM142" s="22"/>
      <c r="LIN142" s="22"/>
      <c r="LIO142" s="22"/>
      <c r="LIP142" s="22"/>
      <c r="LIQ142" s="22"/>
      <c r="LIR142" s="22"/>
      <c r="LIS142" s="22"/>
      <c r="LIT142" s="22"/>
      <c r="LIU142" s="22"/>
      <c r="LIV142" s="22"/>
      <c r="LIW142" s="22"/>
      <c r="LIX142" s="22"/>
      <c r="LIY142" s="22"/>
      <c r="LIZ142" s="22"/>
      <c r="LJA142" s="22"/>
      <c r="LJB142" s="22"/>
      <c r="LJC142" s="22"/>
      <c r="LJD142" s="22"/>
      <c r="LJE142" s="22"/>
      <c r="LJF142" s="22"/>
      <c r="LJG142" s="22"/>
      <c r="LJH142" s="22"/>
      <c r="LJI142" s="22"/>
      <c r="LJJ142" s="22"/>
      <c r="LJK142" s="22"/>
      <c r="LJL142" s="22"/>
      <c r="LJM142" s="22"/>
      <c r="LJN142" s="22"/>
      <c r="LJO142" s="22"/>
      <c r="LJP142" s="22"/>
      <c r="LJQ142" s="22"/>
      <c r="LJR142" s="22"/>
      <c r="LJS142" s="22"/>
      <c r="LJT142" s="22"/>
      <c r="LJU142" s="22"/>
      <c r="LJV142" s="22"/>
      <c r="LJW142" s="22"/>
      <c r="LJX142" s="22"/>
      <c r="LJY142" s="22"/>
      <c r="LJZ142" s="22"/>
      <c r="LKA142" s="22"/>
      <c r="LKB142" s="22"/>
      <c r="LKC142" s="22"/>
      <c r="LKD142" s="22"/>
      <c r="LKE142" s="22"/>
      <c r="LKF142" s="22"/>
      <c r="LKG142" s="22"/>
      <c r="LKH142" s="22"/>
      <c r="LKI142" s="22"/>
      <c r="LKJ142" s="22"/>
      <c r="LKK142" s="22"/>
      <c r="LKL142" s="22"/>
      <c r="LKM142" s="22"/>
      <c r="LKN142" s="22"/>
      <c r="LKO142" s="22"/>
      <c r="LKP142" s="22"/>
      <c r="LKQ142" s="22"/>
      <c r="LKR142" s="22"/>
      <c r="LKS142" s="22"/>
      <c r="LKT142" s="22"/>
      <c r="LKU142" s="22"/>
      <c r="LKV142" s="22"/>
      <c r="LKW142" s="22"/>
      <c r="LKX142" s="22"/>
      <c r="LKY142" s="22"/>
      <c r="LKZ142" s="22"/>
      <c r="LLA142" s="22"/>
      <c r="LLB142" s="22"/>
      <c r="LLC142" s="22"/>
      <c r="LLD142" s="22"/>
      <c r="LLE142" s="22"/>
      <c r="LLF142" s="22"/>
      <c r="LLG142" s="22"/>
      <c r="LLH142" s="22"/>
      <c r="LLI142" s="22"/>
      <c r="LLJ142" s="22"/>
      <c r="LLK142" s="22"/>
      <c r="LLL142" s="22"/>
      <c r="LLM142" s="22"/>
      <c r="LLN142" s="22"/>
      <c r="LLO142" s="22"/>
      <c r="LLP142" s="22"/>
      <c r="LLQ142" s="22"/>
      <c r="LLR142" s="22"/>
      <c r="LLS142" s="22"/>
      <c r="LLT142" s="22"/>
      <c r="LLU142" s="22"/>
      <c r="LLV142" s="22"/>
      <c r="LLW142" s="22"/>
      <c r="LLX142" s="22"/>
      <c r="LLY142" s="22"/>
      <c r="LLZ142" s="22"/>
      <c r="LMA142" s="22"/>
      <c r="LMB142" s="22"/>
      <c r="LMC142" s="22"/>
      <c r="LMD142" s="22"/>
      <c r="LME142" s="22"/>
      <c r="LMF142" s="22"/>
      <c r="LMG142" s="22"/>
      <c r="LMH142" s="22"/>
      <c r="LMI142" s="22"/>
      <c r="LMJ142" s="22"/>
      <c r="LMK142" s="22"/>
      <c r="LML142" s="22"/>
      <c r="LMM142" s="22"/>
      <c r="LMN142" s="22"/>
      <c r="LMO142" s="22"/>
      <c r="LMP142" s="22"/>
      <c r="LMQ142" s="22"/>
      <c r="LMR142" s="22"/>
      <c r="LMS142" s="22"/>
      <c r="LMT142" s="22"/>
      <c r="LMU142" s="22"/>
      <c r="LMV142" s="22"/>
      <c r="LMW142" s="22"/>
      <c r="LMX142" s="22"/>
      <c r="LMY142" s="22"/>
      <c r="LMZ142" s="22"/>
      <c r="LNA142" s="22"/>
      <c r="LNB142" s="22"/>
      <c r="LNC142" s="22"/>
      <c r="LND142" s="22"/>
      <c r="LNE142" s="22"/>
      <c r="LNF142" s="22"/>
      <c r="LNG142" s="22"/>
      <c r="LNH142" s="22"/>
      <c r="LNI142" s="22"/>
      <c r="LNJ142" s="22"/>
      <c r="LNK142" s="22"/>
      <c r="LNL142" s="22"/>
      <c r="LNM142" s="22"/>
      <c r="LNN142" s="22"/>
      <c r="LNO142" s="22"/>
      <c r="LNP142" s="22"/>
      <c r="LNQ142" s="22"/>
      <c r="LNR142" s="22"/>
      <c r="LNS142" s="22"/>
      <c r="LNT142" s="22"/>
      <c r="LNU142" s="22"/>
      <c r="LNV142" s="22"/>
      <c r="LNW142" s="22"/>
      <c r="LNX142" s="22"/>
      <c r="LNY142" s="22"/>
      <c r="LNZ142" s="22"/>
      <c r="LOA142" s="22"/>
      <c r="LOB142" s="22"/>
      <c r="LOC142" s="22"/>
      <c r="LOD142" s="22"/>
      <c r="LOE142" s="22"/>
      <c r="LOF142" s="22"/>
      <c r="LOG142" s="22"/>
      <c r="LOH142" s="22"/>
      <c r="LOI142" s="22"/>
      <c r="LOJ142" s="22"/>
      <c r="LOK142" s="22"/>
      <c r="LOL142" s="22"/>
      <c r="LOM142" s="22"/>
      <c r="LON142" s="22"/>
      <c r="LOO142" s="22"/>
      <c r="LOP142" s="22"/>
      <c r="LOQ142" s="22"/>
      <c r="LOR142" s="22"/>
      <c r="LOS142" s="22"/>
      <c r="LOT142" s="22"/>
      <c r="LOU142" s="22"/>
      <c r="LOV142" s="22"/>
      <c r="LOW142" s="22"/>
      <c r="LOX142" s="22"/>
      <c r="LOY142" s="22"/>
      <c r="LOZ142" s="22"/>
      <c r="LPA142" s="22"/>
      <c r="LPB142" s="22"/>
      <c r="LPC142" s="22"/>
      <c r="LPD142" s="22"/>
      <c r="LPE142" s="22"/>
      <c r="LPF142" s="22"/>
      <c r="LPG142" s="22"/>
      <c r="LPH142" s="22"/>
      <c r="LPI142" s="22"/>
      <c r="LPJ142" s="22"/>
      <c r="LPK142" s="22"/>
      <c r="LPL142" s="22"/>
      <c r="LPM142" s="22"/>
      <c r="LPN142" s="22"/>
      <c r="LPO142" s="22"/>
      <c r="LPP142" s="22"/>
      <c r="LPQ142" s="22"/>
      <c r="LPR142" s="22"/>
      <c r="LPS142" s="22"/>
      <c r="LPT142" s="22"/>
      <c r="LPU142" s="22"/>
      <c r="LPV142" s="22"/>
      <c r="LPW142" s="22"/>
      <c r="LPX142" s="22"/>
      <c r="LPY142" s="22"/>
      <c r="LPZ142" s="22"/>
      <c r="LQA142" s="22"/>
      <c r="LQB142" s="22"/>
      <c r="LQC142" s="22"/>
      <c r="LQD142" s="22"/>
      <c r="LQE142" s="22"/>
      <c r="LQF142" s="22"/>
      <c r="LQG142" s="22"/>
      <c r="LQH142" s="22"/>
      <c r="LQI142" s="22"/>
      <c r="LQJ142" s="22"/>
      <c r="LQK142" s="22"/>
      <c r="LQL142" s="22"/>
      <c r="LQM142" s="22"/>
      <c r="LQN142" s="22"/>
      <c r="LQO142" s="22"/>
      <c r="LQP142" s="22"/>
      <c r="LQQ142" s="22"/>
      <c r="LQR142" s="22"/>
      <c r="LQS142" s="22"/>
      <c r="LQT142" s="22"/>
      <c r="LQU142" s="22"/>
      <c r="LQV142" s="22"/>
      <c r="LQW142" s="22"/>
      <c r="LQX142" s="22"/>
      <c r="LQY142" s="22"/>
      <c r="LQZ142" s="22"/>
      <c r="LRA142" s="22"/>
      <c r="LRB142" s="22"/>
      <c r="LRC142" s="22"/>
      <c r="LRD142" s="22"/>
      <c r="LRE142" s="22"/>
      <c r="LRF142" s="22"/>
      <c r="LRG142" s="22"/>
      <c r="LRH142" s="22"/>
      <c r="LRI142" s="22"/>
      <c r="LRJ142" s="22"/>
      <c r="LRK142" s="22"/>
      <c r="LRL142" s="22"/>
      <c r="LRM142" s="22"/>
      <c r="LRN142" s="22"/>
      <c r="LRO142" s="22"/>
      <c r="LRP142" s="22"/>
      <c r="LRQ142" s="22"/>
      <c r="LRR142" s="22"/>
      <c r="LRS142" s="22"/>
      <c r="LRT142" s="22"/>
      <c r="LRU142" s="22"/>
      <c r="LRV142" s="22"/>
      <c r="LRW142" s="22"/>
      <c r="LRX142" s="22"/>
      <c r="LRY142" s="22"/>
      <c r="LRZ142" s="22"/>
      <c r="LSA142" s="22"/>
      <c r="LSB142" s="22"/>
      <c r="LSC142" s="22"/>
      <c r="LSD142" s="22"/>
      <c r="LSE142" s="22"/>
      <c r="LSF142" s="22"/>
      <c r="LSG142" s="22"/>
      <c r="LSH142" s="22"/>
      <c r="LSI142" s="22"/>
      <c r="LSJ142" s="22"/>
      <c r="LSK142" s="22"/>
      <c r="LSL142" s="22"/>
      <c r="LSM142" s="22"/>
      <c r="LSN142" s="22"/>
      <c r="LSO142" s="22"/>
      <c r="LSP142" s="22"/>
      <c r="LSQ142" s="22"/>
      <c r="LSR142" s="22"/>
      <c r="LSS142" s="22"/>
      <c r="LST142" s="22"/>
      <c r="LSU142" s="22"/>
      <c r="LSV142" s="22"/>
      <c r="LSW142" s="22"/>
      <c r="LSX142" s="22"/>
      <c r="LSY142" s="22"/>
      <c r="LSZ142" s="22"/>
      <c r="LTA142" s="22"/>
      <c r="LTB142" s="22"/>
      <c r="LTC142" s="22"/>
      <c r="LTD142" s="22"/>
      <c r="LTE142" s="22"/>
      <c r="LTF142" s="22"/>
      <c r="LTG142" s="22"/>
      <c r="LTH142" s="22"/>
      <c r="LTI142" s="22"/>
      <c r="LTJ142" s="22"/>
      <c r="LTK142" s="22"/>
      <c r="LTL142" s="22"/>
      <c r="LTM142" s="22"/>
      <c r="LTN142" s="22"/>
      <c r="LTO142" s="22"/>
      <c r="LTP142" s="22"/>
      <c r="LTQ142" s="22"/>
      <c r="LTR142" s="22"/>
      <c r="LTS142" s="22"/>
      <c r="LTT142" s="22"/>
      <c r="LTU142" s="22"/>
      <c r="LTV142" s="22"/>
      <c r="LTW142" s="22"/>
      <c r="LTX142" s="22"/>
      <c r="LTY142" s="22"/>
      <c r="LTZ142" s="22"/>
      <c r="LUA142" s="22"/>
      <c r="LUB142" s="22"/>
      <c r="LUC142" s="22"/>
      <c r="LUD142" s="22"/>
      <c r="LUE142" s="22"/>
      <c r="LUF142" s="22"/>
      <c r="LUG142" s="22"/>
      <c r="LUH142" s="22"/>
      <c r="LUI142" s="22"/>
      <c r="LUJ142" s="22"/>
      <c r="LUK142" s="22"/>
      <c r="LUL142" s="22"/>
      <c r="LUM142" s="22"/>
      <c r="LUN142" s="22"/>
      <c r="LUO142" s="22"/>
      <c r="LUP142" s="22"/>
      <c r="LUQ142" s="22"/>
      <c r="LUR142" s="22"/>
      <c r="LUS142" s="22"/>
      <c r="LUT142" s="22"/>
      <c r="LUU142" s="22"/>
      <c r="LUV142" s="22"/>
      <c r="LUW142" s="22"/>
      <c r="LUX142" s="22"/>
      <c r="LUY142" s="22"/>
      <c r="LUZ142" s="22"/>
      <c r="LVA142" s="22"/>
      <c r="LVB142" s="22"/>
      <c r="LVC142" s="22"/>
      <c r="LVD142" s="22"/>
      <c r="LVE142" s="22"/>
      <c r="LVF142" s="22"/>
      <c r="LVG142" s="22"/>
      <c r="LVH142" s="22"/>
      <c r="LVI142" s="22"/>
      <c r="LVJ142" s="22"/>
      <c r="LVK142" s="22"/>
      <c r="LVL142" s="22"/>
      <c r="LVM142" s="22"/>
      <c r="LVN142" s="22"/>
      <c r="LVO142" s="22"/>
      <c r="LVP142" s="22"/>
      <c r="LVQ142" s="22"/>
      <c r="LVR142" s="22"/>
      <c r="LVS142" s="22"/>
      <c r="LVT142" s="22"/>
      <c r="LVU142" s="22"/>
      <c r="LVV142" s="22"/>
      <c r="LVW142" s="22"/>
      <c r="LVX142" s="22"/>
      <c r="LVY142" s="22"/>
      <c r="LVZ142" s="22"/>
      <c r="LWA142" s="22"/>
      <c r="LWB142" s="22"/>
      <c r="LWC142" s="22"/>
      <c r="LWD142" s="22"/>
      <c r="LWE142" s="22"/>
      <c r="LWF142" s="22"/>
      <c r="LWG142" s="22"/>
      <c r="LWH142" s="22"/>
      <c r="LWI142" s="22"/>
      <c r="LWJ142" s="22"/>
      <c r="LWK142" s="22"/>
      <c r="LWL142" s="22"/>
      <c r="LWM142" s="22"/>
      <c r="LWN142" s="22"/>
      <c r="LWO142" s="22"/>
      <c r="LWP142" s="22"/>
      <c r="LWQ142" s="22"/>
      <c r="LWR142" s="22"/>
      <c r="LWS142" s="22"/>
      <c r="LWT142" s="22"/>
      <c r="LWU142" s="22"/>
      <c r="LWV142" s="22"/>
      <c r="LWW142" s="22"/>
      <c r="LWX142" s="22"/>
      <c r="LWY142" s="22"/>
      <c r="LWZ142" s="22"/>
      <c r="LXA142" s="22"/>
      <c r="LXB142" s="22"/>
      <c r="LXC142" s="22"/>
      <c r="LXD142" s="22"/>
      <c r="LXE142" s="22"/>
      <c r="LXF142" s="22"/>
      <c r="LXG142" s="22"/>
      <c r="LXH142" s="22"/>
      <c r="LXI142" s="22"/>
      <c r="LXJ142" s="22"/>
      <c r="LXK142" s="22"/>
      <c r="LXL142" s="22"/>
      <c r="LXM142" s="22"/>
      <c r="LXN142" s="22"/>
      <c r="LXO142" s="22"/>
      <c r="LXP142" s="22"/>
      <c r="LXQ142" s="22"/>
      <c r="LXR142" s="22"/>
      <c r="LXS142" s="22"/>
      <c r="LXT142" s="22"/>
      <c r="LXU142" s="22"/>
      <c r="LXV142" s="22"/>
      <c r="LXW142" s="22"/>
      <c r="LXX142" s="22"/>
      <c r="LXY142" s="22"/>
      <c r="LXZ142" s="22"/>
      <c r="LYA142" s="22"/>
      <c r="LYB142" s="22"/>
      <c r="LYC142" s="22"/>
      <c r="LYD142" s="22"/>
      <c r="LYE142" s="22"/>
      <c r="LYF142" s="22"/>
      <c r="LYG142" s="22"/>
      <c r="LYH142" s="22"/>
      <c r="LYI142" s="22"/>
      <c r="LYJ142" s="22"/>
      <c r="LYK142" s="22"/>
      <c r="LYL142" s="22"/>
      <c r="LYM142" s="22"/>
      <c r="LYN142" s="22"/>
      <c r="LYO142" s="22"/>
      <c r="LYP142" s="22"/>
      <c r="LYQ142" s="22"/>
      <c r="LYR142" s="22"/>
      <c r="LYS142" s="22"/>
      <c r="LYT142" s="22"/>
      <c r="LYU142" s="22"/>
      <c r="LYV142" s="22"/>
      <c r="LYW142" s="22"/>
      <c r="LYX142" s="22"/>
      <c r="LYY142" s="22"/>
      <c r="LYZ142" s="22"/>
      <c r="LZA142" s="22"/>
      <c r="LZB142" s="22"/>
      <c r="LZC142" s="22"/>
      <c r="LZD142" s="22"/>
      <c r="LZE142" s="22"/>
      <c r="LZF142" s="22"/>
      <c r="LZG142" s="22"/>
      <c r="LZH142" s="22"/>
      <c r="LZI142" s="22"/>
      <c r="LZJ142" s="22"/>
      <c r="LZK142" s="22"/>
      <c r="LZL142" s="22"/>
      <c r="LZM142" s="22"/>
      <c r="LZN142" s="22"/>
      <c r="LZO142" s="22"/>
      <c r="LZP142" s="22"/>
      <c r="LZQ142" s="22"/>
      <c r="LZR142" s="22"/>
      <c r="LZS142" s="22"/>
      <c r="LZT142" s="22"/>
      <c r="LZU142" s="22"/>
      <c r="LZV142" s="22"/>
      <c r="LZW142" s="22"/>
      <c r="LZX142" s="22"/>
      <c r="LZY142" s="22"/>
      <c r="LZZ142" s="22"/>
      <c r="MAA142" s="22"/>
      <c r="MAB142" s="22"/>
      <c r="MAC142" s="22"/>
      <c r="MAD142" s="22"/>
      <c r="MAE142" s="22"/>
      <c r="MAF142" s="22"/>
      <c r="MAG142" s="22"/>
      <c r="MAH142" s="22"/>
      <c r="MAI142" s="22"/>
      <c r="MAJ142" s="22"/>
      <c r="MAK142" s="22"/>
      <c r="MAL142" s="22"/>
      <c r="MAM142" s="22"/>
      <c r="MAN142" s="22"/>
      <c r="MAO142" s="22"/>
      <c r="MAP142" s="22"/>
      <c r="MAQ142" s="22"/>
      <c r="MAR142" s="22"/>
      <c r="MAS142" s="22"/>
      <c r="MAT142" s="22"/>
      <c r="MAU142" s="22"/>
      <c r="MAV142" s="22"/>
      <c r="MAW142" s="22"/>
      <c r="MAX142" s="22"/>
      <c r="MAY142" s="22"/>
      <c r="MAZ142" s="22"/>
      <c r="MBA142" s="22"/>
      <c r="MBB142" s="22"/>
      <c r="MBC142" s="22"/>
      <c r="MBD142" s="22"/>
      <c r="MBE142" s="22"/>
      <c r="MBF142" s="22"/>
      <c r="MBG142" s="22"/>
      <c r="MBH142" s="22"/>
      <c r="MBI142" s="22"/>
      <c r="MBJ142" s="22"/>
      <c r="MBK142" s="22"/>
      <c r="MBL142" s="22"/>
      <c r="MBM142" s="22"/>
      <c r="MBN142" s="22"/>
      <c r="MBO142" s="22"/>
      <c r="MBP142" s="22"/>
      <c r="MBQ142" s="22"/>
      <c r="MBR142" s="22"/>
      <c r="MBS142" s="22"/>
      <c r="MBT142" s="22"/>
      <c r="MBU142" s="22"/>
      <c r="MBV142" s="22"/>
      <c r="MBW142" s="22"/>
      <c r="MBX142" s="22"/>
      <c r="MBY142" s="22"/>
      <c r="MBZ142" s="22"/>
      <c r="MCA142" s="22"/>
      <c r="MCB142" s="22"/>
      <c r="MCC142" s="22"/>
      <c r="MCD142" s="22"/>
      <c r="MCE142" s="22"/>
      <c r="MCF142" s="22"/>
      <c r="MCG142" s="22"/>
      <c r="MCH142" s="22"/>
      <c r="MCI142" s="22"/>
      <c r="MCJ142" s="22"/>
      <c r="MCK142" s="22"/>
      <c r="MCL142" s="22"/>
      <c r="MCM142" s="22"/>
      <c r="MCN142" s="22"/>
      <c r="MCO142" s="22"/>
      <c r="MCP142" s="22"/>
      <c r="MCQ142" s="22"/>
      <c r="MCR142" s="22"/>
      <c r="MCS142" s="22"/>
      <c r="MCT142" s="22"/>
      <c r="MCU142" s="22"/>
      <c r="MCV142" s="22"/>
      <c r="MCW142" s="22"/>
      <c r="MCX142" s="22"/>
      <c r="MCY142" s="22"/>
      <c r="MCZ142" s="22"/>
      <c r="MDA142" s="22"/>
      <c r="MDB142" s="22"/>
      <c r="MDC142" s="22"/>
      <c r="MDD142" s="22"/>
      <c r="MDE142" s="22"/>
      <c r="MDF142" s="22"/>
      <c r="MDG142" s="22"/>
      <c r="MDH142" s="22"/>
      <c r="MDI142" s="22"/>
      <c r="MDJ142" s="22"/>
      <c r="MDK142" s="22"/>
      <c r="MDL142" s="22"/>
      <c r="MDM142" s="22"/>
      <c r="MDN142" s="22"/>
      <c r="MDO142" s="22"/>
      <c r="MDP142" s="22"/>
      <c r="MDQ142" s="22"/>
      <c r="MDR142" s="22"/>
      <c r="MDS142" s="22"/>
      <c r="MDT142" s="22"/>
      <c r="MDU142" s="22"/>
      <c r="MDV142" s="22"/>
      <c r="MDW142" s="22"/>
      <c r="MDX142" s="22"/>
      <c r="MDY142" s="22"/>
      <c r="MDZ142" s="22"/>
      <c r="MEA142" s="22"/>
      <c r="MEB142" s="22"/>
      <c r="MEC142" s="22"/>
      <c r="MED142" s="22"/>
      <c r="MEE142" s="22"/>
      <c r="MEF142" s="22"/>
      <c r="MEG142" s="22"/>
      <c r="MEH142" s="22"/>
      <c r="MEI142" s="22"/>
      <c r="MEJ142" s="22"/>
      <c r="MEK142" s="22"/>
      <c r="MEL142" s="22"/>
      <c r="MEM142" s="22"/>
      <c r="MEN142" s="22"/>
      <c r="MEO142" s="22"/>
      <c r="MEP142" s="22"/>
      <c r="MEQ142" s="22"/>
      <c r="MER142" s="22"/>
      <c r="MES142" s="22"/>
      <c r="MET142" s="22"/>
      <c r="MEU142" s="22"/>
      <c r="MEV142" s="22"/>
      <c r="MEW142" s="22"/>
      <c r="MEX142" s="22"/>
      <c r="MEY142" s="22"/>
      <c r="MEZ142" s="22"/>
      <c r="MFA142" s="22"/>
      <c r="MFB142" s="22"/>
      <c r="MFC142" s="22"/>
      <c r="MFD142" s="22"/>
      <c r="MFE142" s="22"/>
      <c r="MFF142" s="22"/>
      <c r="MFG142" s="22"/>
      <c r="MFH142" s="22"/>
      <c r="MFI142" s="22"/>
      <c r="MFJ142" s="22"/>
      <c r="MFK142" s="22"/>
      <c r="MFL142" s="22"/>
      <c r="MFM142" s="22"/>
      <c r="MFN142" s="22"/>
      <c r="MFO142" s="22"/>
      <c r="MFP142" s="22"/>
      <c r="MFQ142" s="22"/>
      <c r="MFR142" s="22"/>
      <c r="MFS142" s="22"/>
      <c r="MFT142" s="22"/>
      <c r="MFU142" s="22"/>
      <c r="MFV142" s="22"/>
      <c r="MFW142" s="22"/>
      <c r="MFX142" s="22"/>
      <c r="MFY142" s="22"/>
      <c r="MFZ142" s="22"/>
      <c r="MGA142" s="22"/>
      <c r="MGB142" s="22"/>
      <c r="MGC142" s="22"/>
      <c r="MGD142" s="22"/>
      <c r="MGE142" s="22"/>
      <c r="MGF142" s="22"/>
      <c r="MGG142" s="22"/>
      <c r="MGH142" s="22"/>
      <c r="MGI142" s="22"/>
      <c r="MGJ142" s="22"/>
      <c r="MGK142" s="22"/>
      <c r="MGL142" s="22"/>
      <c r="MGM142" s="22"/>
      <c r="MGN142" s="22"/>
      <c r="MGO142" s="22"/>
      <c r="MGP142" s="22"/>
      <c r="MGQ142" s="22"/>
      <c r="MGR142" s="22"/>
      <c r="MGS142" s="22"/>
      <c r="MGT142" s="22"/>
      <c r="MGU142" s="22"/>
      <c r="MGV142" s="22"/>
      <c r="MGW142" s="22"/>
      <c r="MGX142" s="22"/>
      <c r="MGY142" s="22"/>
      <c r="MGZ142" s="22"/>
      <c r="MHA142" s="22"/>
      <c r="MHB142" s="22"/>
      <c r="MHC142" s="22"/>
      <c r="MHD142" s="22"/>
      <c r="MHE142" s="22"/>
      <c r="MHF142" s="22"/>
      <c r="MHG142" s="22"/>
      <c r="MHH142" s="22"/>
      <c r="MHI142" s="22"/>
      <c r="MHJ142" s="22"/>
      <c r="MHK142" s="22"/>
      <c r="MHL142" s="22"/>
      <c r="MHM142" s="22"/>
      <c r="MHN142" s="22"/>
      <c r="MHO142" s="22"/>
      <c r="MHP142" s="22"/>
      <c r="MHQ142" s="22"/>
      <c r="MHR142" s="22"/>
      <c r="MHS142" s="22"/>
      <c r="MHT142" s="22"/>
      <c r="MHU142" s="22"/>
      <c r="MHV142" s="22"/>
      <c r="MHW142" s="22"/>
      <c r="MHX142" s="22"/>
      <c r="MHY142" s="22"/>
      <c r="MHZ142" s="22"/>
      <c r="MIA142" s="22"/>
      <c r="MIB142" s="22"/>
      <c r="MIC142" s="22"/>
      <c r="MID142" s="22"/>
      <c r="MIE142" s="22"/>
      <c r="MIF142" s="22"/>
      <c r="MIG142" s="22"/>
      <c r="MIH142" s="22"/>
      <c r="MII142" s="22"/>
      <c r="MIJ142" s="22"/>
      <c r="MIK142" s="22"/>
      <c r="MIL142" s="22"/>
      <c r="MIM142" s="22"/>
      <c r="MIN142" s="22"/>
      <c r="MIO142" s="22"/>
      <c r="MIP142" s="22"/>
      <c r="MIQ142" s="22"/>
      <c r="MIR142" s="22"/>
      <c r="MIS142" s="22"/>
      <c r="MIT142" s="22"/>
      <c r="MIU142" s="22"/>
      <c r="MIV142" s="22"/>
      <c r="MIW142" s="22"/>
      <c r="MIX142" s="22"/>
      <c r="MIY142" s="22"/>
      <c r="MIZ142" s="22"/>
      <c r="MJA142" s="22"/>
      <c r="MJB142" s="22"/>
      <c r="MJC142" s="22"/>
      <c r="MJD142" s="22"/>
      <c r="MJE142" s="22"/>
      <c r="MJF142" s="22"/>
      <c r="MJG142" s="22"/>
      <c r="MJH142" s="22"/>
      <c r="MJI142" s="22"/>
      <c r="MJJ142" s="22"/>
      <c r="MJK142" s="22"/>
      <c r="MJL142" s="22"/>
      <c r="MJM142" s="22"/>
      <c r="MJN142" s="22"/>
      <c r="MJO142" s="22"/>
      <c r="MJP142" s="22"/>
      <c r="MJQ142" s="22"/>
      <c r="MJR142" s="22"/>
      <c r="MJS142" s="22"/>
      <c r="MJT142" s="22"/>
      <c r="MJU142" s="22"/>
      <c r="MJV142" s="22"/>
      <c r="MJW142" s="22"/>
      <c r="MJX142" s="22"/>
      <c r="MJY142" s="22"/>
      <c r="MJZ142" s="22"/>
      <c r="MKA142" s="22"/>
      <c r="MKB142" s="22"/>
      <c r="MKC142" s="22"/>
      <c r="MKD142" s="22"/>
      <c r="MKE142" s="22"/>
      <c r="MKF142" s="22"/>
      <c r="MKG142" s="22"/>
      <c r="MKH142" s="22"/>
      <c r="MKI142" s="22"/>
      <c r="MKJ142" s="22"/>
      <c r="MKK142" s="22"/>
      <c r="MKL142" s="22"/>
      <c r="MKM142" s="22"/>
      <c r="MKN142" s="22"/>
      <c r="MKO142" s="22"/>
      <c r="MKP142" s="22"/>
      <c r="MKQ142" s="22"/>
      <c r="MKR142" s="22"/>
      <c r="MKS142" s="22"/>
      <c r="MKT142" s="22"/>
      <c r="MKU142" s="22"/>
      <c r="MKV142" s="22"/>
      <c r="MKW142" s="22"/>
      <c r="MKX142" s="22"/>
      <c r="MKY142" s="22"/>
      <c r="MKZ142" s="22"/>
      <c r="MLA142" s="22"/>
      <c r="MLB142" s="22"/>
      <c r="MLC142" s="22"/>
      <c r="MLD142" s="22"/>
      <c r="MLE142" s="22"/>
      <c r="MLF142" s="22"/>
      <c r="MLG142" s="22"/>
      <c r="MLH142" s="22"/>
      <c r="MLI142" s="22"/>
      <c r="MLJ142" s="22"/>
      <c r="MLK142" s="22"/>
      <c r="MLL142" s="22"/>
      <c r="MLM142" s="22"/>
      <c r="MLN142" s="22"/>
      <c r="MLO142" s="22"/>
      <c r="MLP142" s="22"/>
      <c r="MLQ142" s="22"/>
      <c r="MLR142" s="22"/>
      <c r="MLS142" s="22"/>
      <c r="MLT142" s="22"/>
      <c r="MLU142" s="22"/>
      <c r="MLV142" s="22"/>
      <c r="MLW142" s="22"/>
      <c r="MLX142" s="22"/>
      <c r="MLY142" s="22"/>
      <c r="MLZ142" s="22"/>
      <c r="MMA142" s="22"/>
      <c r="MMB142" s="22"/>
      <c r="MMC142" s="22"/>
      <c r="MMD142" s="22"/>
      <c r="MME142" s="22"/>
      <c r="MMF142" s="22"/>
      <c r="MMG142" s="22"/>
      <c r="MMH142" s="22"/>
      <c r="MMI142" s="22"/>
      <c r="MMJ142" s="22"/>
      <c r="MMK142" s="22"/>
      <c r="MML142" s="22"/>
      <c r="MMM142" s="22"/>
      <c r="MMN142" s="22"/>
      <c r="MMO142" s="22"/>
      <c r="MMP142" s="22"/>
      <c r="MMQ142" s="22"/>
      <c r="MMR142" s="22"/>
      <c r="MMS142" s="22"/>
      <c r="MMT142" s="22"/>
      <c r="MMU142" s="22"/>
      <c r="MMV142" s="22"/>
      <c r="MMW142" s="22"/>
      <c r="MMX142" s="22"/>
      <c r="MMY142" s="22"/>
      <c r="MMZ142" s="22"/>
      <c r="MNA142" s="22"/>
      <c r="MNB142" s="22"/>
      <c r="MNC142" s="22"/>
      <c r="MND142" s="22"/>
      <c r="MNE142" s="22"/>
      <c r="MNF142" s="22"/>
      <c r="MNG142" s="22"/>
      <c r="MNH142" s="22"/>
      <c r="MNI142" s="22"/>
      <c r="MNJ142" s="22"/>
      <c r="MNK142" s="22"/>
      <c r="MNL142" s="22"/>
      <c r="MNM142" s="22"/>
      <c r="MNN142" s="22"/>
      <c r="MNO142" s="22"/>
      <c r="MNP142" s="22"/>
      <c r="MNQ142" s="22"/>
      <c r="MNR142" s="22"/>
      <c r="MNS142" s="22"/>
      <c r="MNT142" s="22"/>
      <c r="MNU142" s="22"/>
      <c r="MNV142" s="22"/>
      <c r="MNW142" s="22"/>
      <c r="MNX142" s="22"/>
      <c r="MNY142" s="22"/>
      <c r="MNZ142" s="22"/>
      <c r="MOA142" s="22"/>
      <c r="MOB142" s="22"/>
      <c r="MOC142" s="22"/>
      <c r="MOD142" s="22"/>
      <c r="MOE142" s="22"/>
      <c r="MOF142" s="22"/>
      <c r="MOG142" s="22"/>
      <c r="MOH142" s="22"/>
      <c r="MOI142" s="22"/>
      <c r="MOJ142" s="22"/>
      <c r="MOK142" s="22"/>
      <c r="MOL142" s="22"/>
      <c r="MOM142" s="22"/>
      <c r="MON142" s="22"/>
      <c r="MOO142" s="22"/>
      <c r="MOP142" s="22"/>
      <c r="MOQ142" s="22"/>
      <c r="MOR142" s="22"/>
      <c r="MOS142" s="22"/>
      <c r="MOT142" s="22"/>
      <c r="MOU142" s="22"/>
      <c r="MOV142" s="22"/>
      <c r="MOW142" s="22"/>
      <c r="MOX142" s="22"/>
      <c r="MOY142" s="22"/>
      <c r="MOZ142" s="22"/>
      <c r="MPA142" s="22"/>
      <c r="MPB142" s="22"/>
      <c r="MPC142" s="22"/>
      <c r="MPD142" s="22"/>
      <c r="MPE142" s="22"/>
      <c r="MPF142" s="22"/>
      <c r="MPG142" s="22"/>
      <c r="MPH142" s="22"/>
      <c r="MPI142" s="22"/>
      <c r="MPJ142" s="22"/>
      <c r="MPK142" s="22"/>
      <c r="MPL142" s="22"/>
      <c r="MPM142" s="22"/>
      <c r="MPN142" s="22"/>
      <c r="MPO142" s="22"/>
      <c r="MPP142" s="22"/>
      <c r="MPQ142" s="22"/>
      <c r="MPR142" s="22"/>
      <c r="MPS142" s="22"/>
      <c r="MPT142" s="22"/>
      <c r="MPU142" s="22"/>
      <c r="MPV142" s="22"/>
      <c r="MPW142" s="22"/>
      <c r="MPX142" s="22"/>
      <c r="MPY142" s="22"/>
      <c r="MPZ142" s="22"/>
      <c r="MQA142" s="22"/>
      <c r="MQB142" s="22"/>
      <c r="MQC142" s="22"/>
      <c r="MQD142" s="22"/>
      <c r="MQE142" s="22"/>
      <c r="MQF142" s="22"/>
      <c r="MQG142" s="22"/>
      <c r="MQH142" s="22"/>
      <c r="MQI142" s="22"/>
      <c r="MQJ142" s="22"/>
      <c r="MQK142" s="22"/>
      <c r="MQL142" s="22"/>
      <c r="MQM142" s="22"/>
      <c r="MQN142" s="22"/>
      <c r="MQO142" s="22"/>
      <c r="MQP142" s="22"/>
      <c r="MQQ142" s="22"/>
      <c r="MQR142" s="22"/>
      <c r="MQS142" s="22"/>
      <c r="MQT142" s="22"/>
      <c r="MQU142" s="22"/>
      <c r="MQV142" s="22"/>
      <c r="MQW142" s="22"/>
      <c r="MQX142" s="22"/>
      <c r="MQY142" s="22"/>
      <c r="MQZ142" s="22"/>
      <c r="MRA142" s="22"/>
      <c r="MRB142" s="22"/>
      <c r="MRC142" s="22"/>
      <c r="MRD142" s="22"/>
      <c r="MRE142" s="22"/>
      <c r="MRF142" s="22"/>
      <c r="MRG142" s="22"/>
      <c r="MRH142" s="22"/>
      <c r="MRI142" s="22"/>
      <c r="MRJ142" s="22"/>
      <c r="MRK142" s="22"/>
      <c r="MRL142" s="22"/>
      <c r="MRM142" s="22"/>
      <c r="MRN142" s="22"/>
      <c r="MRO142" s="22"/>
      <c r="MRP142" s="22"/>
      <c r="MRQ142" s="22"/>
      <c r="MRR142" s="22"/>
      <c r="MRS142" s="22"/>
      <c r="MRT142" s="22"/>
      <c r="MRU142" s="22"/>
      <c r="MRV142" s="22"/>
      <c r="MRW142" s="22"/>
      <c r="MRX142" s="22"/>
      <c r="MRY142" s="22"/>
      <c r="MRZ142" s="22"/>
      <c r="MSA142" s="22"/>
      <c r="MSB142" s="22"/>
      <c r="MSC142" s="22"/>
      <c r="MSD142" s="22"/>
      <c r="MSE142" s="22"/>
      <c r="MSF142" s="22"/>
      <c r="MSG142" s="22"/>
      <c r="MSH142" s="22"/>
      <c r="MSI142" s="22"/>
      <c r="MSJ142" s="22"/>
      <c r="MSK142" s="22"/>
      <c r="MSL142" s="22"/>
      <c r="MSM142" s="22"/>
      <c r="MSN142" s="22"/>
      <c r="MSO142" s="22"/>
      <c r="MSP142" s="22"/>
      <c r="MSQ142" s="22"/>
      <c r="MSR142" s="22"/>
      <c r="MSS142" s="22"/>
      <c r="MST142" s="22"/>
      <c r="MSU142" s="22"/>
      <c r="MSV142" s="22"/>
      <c r="MSW142" s="22"/>
      <c r="MSX142" s="22"/>
      <c r="MSY142" s="22"/>
      <c r="MSZ142" s="22"/>
      <c r="MTA142" s="22"/>
      <c r="MTB142" s="22"/>
      <c r="MTC142" s="22"/>
      <c r="MTD142" s="22"/>
      <c r="MTE142" s="22"/>
      <c r="MTF142" s="22"/>
      <c r="MTG142" s="22"/>
      <c r="MTH142" s="22"/>
      <c r="MTI142" s="22"/>
      <c r="MTJ142" s="22"/>
      <c r="MTK142" s="22"/>
      <c r="MTL142" s="22"/>
      <c r="MTM142" s="22"/>
      <c r="MTN142" s="22"/>
      <c r="MTO142" s="22"/>
      <c r="MTP142" s="22"/>
      <c r="MTQ142" s="22"/>
      <c r="MTR142" s="22"/>
      <c r="MTS142" s="22"/>
      <c r="MTT142" s="22"/>
      <c r="MTU142" s="22"/>
      <c r="MTV142" s="22"/>
      <c r="MTW142" s="22"/>
      <c r="MTX142" s="22"/>
      <c r="MTY142" s="22"/>
      <c r="MTZ142" s="22"/>
      <c r="MUA142" s="22"/>
      <c r="MUB142" s="22"/>
      <c r="MUC142" s="22"/>
      <c r="MUD142" s="22"/>
      <c r="MUE142" s="22"/>
      <c r="MUF142" s="22"/>
      <c r="MUG142" s="22"/>
      <c r="MUH142" s="22"/>
      <c r="MUI142" s="22"/>
      <c r="MUJ142" s="22"/>
      <c r="MUK142" s="22"/>
      <c r="MUL142" s="22"/>
      <c r="MUM142" s="22"/>
      <c r="MUN142" s="22"/>
      <c r="MUO142" s="22"/>
      <c r="MUP142" s="22"/>
      <c r="MUQ142" s="22"/>
      <c r="MUR142" s="22"/>
      <c r="MUS142" s="22"/>
      <c r="MUT142" s="22"/>
      <c r="MUU142" s="22"/>
      <c r="MUV142" s="22"/>
      <c r="MUW142" s="22"/>
      <c r="MUX142" s="22"/>
      <c r="MUY142" s="22"/>
      <c r="MUZ142" s="22"/>
      <c r="MVA142" s="22"/>
      <c r="MVB142" s="22"/>
      <c r="MVC142" s="22"/>
      <c r="MVD142" s="22"/>
      <c r="MVE142" s="22"/>
      <c r="MVF142" s="22"/>
      <c r="MVG142" s="22"/>
      <c r="MVH142" s="22"/>
      <c r="MVI142" s="22"/>
      <c r="MVJ142" s="22"/>
      <c r="MVK142" s="22"/>
      <c r="MVL142" s="22"/>
      <c r="MVM142" s="22"/>
      <c r="MVN142" s="22"/>
      <c r="MVO142" s="22"/>
      <c r="MVP142" s="22"/>
      <c r="MVQ142" s="22"/>
      <c r="MVR142" s="22"/>
      <c r="MVS142" s="22"/>
      <c r="MVT142" s="22"/>
      <c r="MVU142" s="22"/>
      <c r="MVV142" s="22"/>
      <c r="MVW142" s="22"/>
      <c r="MVX142" s="22"/>
      <c r="MVY142" s="22"/>
      <c r="MVZ142" s="22"/>
      <c r="MWA142" s="22"/>
      <c r="MWB142" s="22"/>
      <c r="MWC142" s="22"/>
      <c r="MWD142" s="22"/>
      <c r="MWE142" s="22"/>
      <c r="MWF142" s="22"/>
      <c r="MWG142" s="22"/>
      <c r="MWH142" s="22"/>
      <c r="MWI142" s="22"/>
      <c r="MWJ142" s="22"/>
      <c r="MWK142" s="22"/>
      <c r="MWL142" s="22"/>
      <c r="MWM142" s="22"/>
      <c r="MWN142" s="22"/>
      <c r="MWO142" s="22"/>
      <c r="MWP142" s="22"/>
      <c r="MWQ142" s="22"/>
      <c r="MWR142" s="22"/>
      <c r="MWS142" s="22"/>
      <c r="MWT142" s="22"/>
      <c r="MWU142" s="22"/>
      <c r="MWV142" s="22"/>
      <c r="MWW142" s="22"/>
      <c r="MWX142" s="22"/>
      <c r="MWY142" s="22"/>
      <c r="MWZ142" s="22"/>
      <c r="MXA142" s="22"/>
      <c r="MXB142" s="22"/>
      <c r="MXC142" s="22"/>
      <c r="MXD142" s="22"/>
      <c r="MXE142" s="22"/>
      <c r="MXF142" s="22"/>
      <c r="MXG142" s="22"/>
      <c r="MXH142" s="22"/>
      <c r="MXI142" s="22"/>
      <c r="MXJ142" s="22"/>
      <c r="MXK142" s="22"/>
      <c r="MXL142" s="22"/>
      <c r="MXM142" s="22"/>
      <c r="MXN142" s="22"/>
      <c r="MXO142" s="22"/>
      <c r="MXP142" s="22"/>
      <c r="MXQ142" s="22"/>
      <c r="MXR142" s="22"/>
      <c r="MXS142" s="22"/>
      <c r="MXT142" s="22"/>
      <c r="MXU142" s="22"/>
      <c r="MXV142" s="22"/>
      <c r="MXW142" s="22"/>
      <c r="MXX142" s="22"/>
      <c r="MXY142" s="22"/>
      <c r="MXZ142" s="22"/>
      <c r="MYA142" s="22"/>
      <c r="MYB142" s="22"/>
      <c r="MYC142" s="22"/>
      <c r="MYD142" s="22"/>
      <c r="MYE142" s="22"/>
      <c r="MYF142" s="22"/>
      <c r="MYG142" s="22"/>
      <c r="MYH142" s="22"/>
      <c r="MYI142" s="22"/>
      <c r="MYJ142" s="22"/>
      <c r="MYK142" s="22"/>
      <c r="MYL142" s="22"/>
      <c r="MYM142" s="22"/>
      <c r="MYN142" s="22"/>
      <c r="MYO142" s="22"/>
      <c r="MYP142" s="22"/>
      <c r="MYQ142" s="22"/>
      <c r="MYR142" s="22"/>
      <c r="MYS142" s="22"/>
      <c r="MYT142" s="22"/>
      <c r="MYU142" s="22"/>
      <c r="MYV142" s="22"/>
      <c r="MYW142" s="22"/>
      <c r="MYX142" s="22"/>
      <c r="MYY142" s="22"/>
      <c r="MYZ142" s="22"/>
      <c r="MZA142" s="22"/>
      <c r="MZB142" s="22"/>
      <c r="MZC142" s="22"/>
      <c r="MZD142" s="22"/>
      <c r="MZE142" s="22"/>
      <c r="MZF142" s="22"/>
      <c r="MZG142" s="22"/>
      <c r="MZH142" s="22"/>
      <c r="MZI142" s="22"/>
      <c r="MZJ142" s="22"/>
      <c r="MZK142" s="22"/>
      <c r="MZL142" s="22"/>
      <c r="MZM142" s="22"/>
      <c r="MZN142" s="22"/>
      <c r="MZO142" s="22"/>
      <c r="MZP142" s="22"/>
      <c r="MZQ142" s="22"/>
      <c r="MZR142" s="22"/>
      <c r="MZS142" s="22"/>
      <c r="MZT142" s="22"/>
      <c r="MZU142" s="22"/>
      <c r="MZV142" s="22"/>
      <c r="MZW142" s="22"/>
      <c r="MZX142" s="22"/>
      <c r="MZY142" s="22"/>
      <c r="MZZ142" s="22"/>
      <c r="NAA142" s="22"/>
      <c r="NAB142" s="22"/>
      <c r="NAC142" s="22"/>
      <c r="NAD142" s="22"/>
      <c r="NAE142" s="22"/>
      <c r="NAF142" s="22"/>
      <c r="NAG142" s="22"/>
      <c r="NAH142" s="22"/>
      <c r="NAI142" s="22"/>
      <c r="NAJ142" s="22"/>
      <c r="NAK142" s="22"/>
      <c r="NAL142" s="22"/>
      <c r="NAM142" s="22"/>
      <c r="NAN142" s="22"/>
      <c r="NAO142" s="22"/>
      <c r="NAP142" s="22"/>
      <c r="NAQ142" s="22"/>
      <c r="NAR142" s="22"/>
      <c r="NAS142" s="22"/>
      <c r="NAT142" s="22"/>
      <c r="NAU142" s="22"/>
      <c r="NAV142" s="22"/>
      <c r="NAW142" s="22"/>
      <c r="NAX142" s="22"/>
      <c r="NAY142" s="22"/>
      <c r="NAZ142" s="22"/>
      <c r="NBA142" s="22"/>
      <c r="NBB142" s="22"/>
      <c r="NBC142" s="22"/>
      <c r="NBD142" s="22"/>
      <c r="NBE142" s="22"/>
      <c r="NBF142" s="22"/>
      <c r="NBG142" s="22"/>
      <c r="NBH142" s="22"/>
      <c r="NBI142" s="22"/>
      <c r="NBJ142" s="22"/>
      <c r="NBK142" s="22"/>
      <c r="NBL142" s="22"/>
      <c r="NBM142" s="22"/>
      <c r="NBN142" s="22"/>
      <c r="NBO142" s="22"/>
      <c r="NBP142" s="22"/>
      <c r="NBQ142" s="22"/>
      <c r="NBR142" s="22"/>
      <c r="NBS142" s="22"/>
      <c r="NBT142" s="22"/>
      <c r="NBU142" s="22"/>
      <c r="NBV142" s="22"/>
      <c r="NBW142" s="22"/>
      <c r="NBX142" s="22"/>
      <c r="NBY142" s="22"/>
      <c r="NBZ142" s="22"/>
      <c r="NCA142" s="22"/>
      <c r="NCB142" s="22"/>
      <c r="NCC142" s="22"/>
      <c r="NCD142" s="22"/>
      <c r="NCE142" s="22"/>
      <c r="NCF142" s="22"/>
      <c r="NCG142" s="22"/>
      <c r="NCH142" s="22"/>
      <c r="NCI142" s="22"/>
      <c r="NCJ142" s="22"/>
      <c r="NCK142" s="22"/>
      <c r="NCL142" s="22"/>
      <c r="NCM142" s="22"/>
      <c r="NCN142" s="22"/>
      <c r="NCO142" s="22"/>
      <c r="NCP142" s="22"/>
      <c r="NCQ142" s="22"/>
      <c r="NCR142" s="22"/>
      <c r="NCS142" s="22"/>
      <c r="NCT142" s="22"/>
      <c r="NCU142" s="22"/>
      <c r="NCV142" s="22"/>
      <c r="NCW142" s="22"/>
      <c r="NCX142" s="22"/>
      <c r="NCY142" s="22"/>
      <c r="NCZ142" s="22"/>
      <c r="NDA142" s="22"/>
      <c r="NDB142" s="22"/>
      <c r="NDC142" s="22"/>
      <c r="NDD142" s="22"/>
      <c r="NDE142" s="22"/>
      <c r="NDF142" s="22"/>
      <c r="NDG142" s="22"/>
      <c r="NDH142" s="22"/>
      <c r="NDI142" s="22"/>
      <c r="NDJ142" s="22"/>
      <c r="NDK142" s="22"/>
      <c r="NDL142" s="22"/>
      <c r="NDM142" s="22"/>
      <c r="NDN142" s="22"/>
      <c r="NDO142" s="22"/>
      <c r="NDP142" s="22"/>
      <c r="NDQ142" s="22"/>
      <c r="NDR142" s="22"/>
      <c r="NDS142" s="22"/>
      <c r="NDT142" s="22"/>
      <c r="NDU142" s="22"/>
      <c r="NDV142" s="22"/>
      <c r="NDW142" s="22"/>
      <c r="NDX142" s="22"/>
      <c r="NDY142" s="22"/>
      <c r="NDZ142" s="22"/>
      <c r="NEA142" s="22"/>
      <c r="NEB142" s="22"/>
      <c r="NEC142" s="22"/>
      <c r="NED142" s="22"/>
      <c r="NEE142" s="22"/>
      <c r="NEF142" s="22"/>
      <c r="NEG142" s="22"/>
      <c r="NEH142" s="22"/>
      <c r="NEI142" s="22"/>
      <c r="NEJ142" s="22"/>
      <c r="NEK142" s="22"/>
      <c r="NEL142" s="22"/>
      <c r="NEM142" s="22"/>
      <c r="NEN142" s="22"/>
      <c r="NEO142" s="22"/>
      <c r="NEP142" s="22"/>
      <c r="NEQ142" s="22"/>
      <c r="NER142" s="22"/>
      <c r="NES142" s="22"/>
      <c r="NET142" s="22"/>
      <c r="NEU142" s="22"/>
      <c r="NEV142" s="22"/>
      <c r="NEW142" s="22"/>
      <c r="NEX142" s="22"/>
      <c r="NEY142" s="22"/>
      <c r="NEZ142" s="22"/>
      <c r="NFA142" s="22"/>
      <c r="NFB142" s="22"/>
      <c r="NFC142" s="22"/>
      <c r="NFD142" s="22"/>
      <c r="NFE142" s="22"/>
      <c r="NFF142" s="22"/>
      <c r="NFG142" s="22"/>
      <c r="NFH142" s="22"/>
      <c r="NFI142" s="22"/>
      <c r="NFJ142" s="22"/>
      <c r="NFK142" s="22"/>
      <c r="NFL142" s="22"/>
      <c r="NFM142" s="22"/>
      <c r="NFN142" s="22"/>
      <c r="NFO142" s="22"/>
      <c r="NFP142" s="22"/>
      <c r="NFQ142" s="22"/>
      <c r="NFR142" s="22"/>
      <c r="NFS142" s="22"/>
      <c r="NFT142" s="22"/>
      <c r="NFU142" s="22"/>
      <c r="NFV142" s="22"/>
      <c r="NFW142" s="22"/>
      <c r="NFX142" s="22"/>
      <c r="NFY142" s="22"/>
      <c r="NFZ142" s="22"/>
      <c r="NGA142" s="22"/>
      <c r="NGB142" s="22"/>
      <c r="NGC142" s="22"/>
      <c r="NGD142" s="22"/>
      <c r="NGE142" s="22"/>
      <c r="NGF142" s="22"/>
      <c r="NGG142" s="22"/>
      <c r="NGH142" s="22"/>
      <c r="NGI142" s="22"/>
      <c r="NGJ142" s="22"/>
      <c r="NGK142" s="22"/>
      <c r="NGL142" s="22"/>
      <c r="NGM142" s="22"/>
      <c r="NGN142" s="22"/>
      <c r="NGO142" s="22"/>
      <c r="NGP142" s="22"/>
      <c r="NGQ142" s="22"/>
      <c r="NGR142" s="22"/>
      <c r="NGS142" s="22"/>
      <c r="NGT142" s="22"/>
      <c r="NGU142" s="22"/>
      <c r="NGV142" s="22"/>
      <c r="NGW142" s="22"/>
      <c r="NGX142" s="22"/>
      <c r="NGY142" s="22"/>
      <c r="NGZ142" s="22"/>
      <c r="NHA142" s="22"/>
      <c r="NHB142" s="22"/>
      <c r="NHC142" s="22"/>
      <c r="NHD142" s="22"/>
      <c r="NHE142" s="22"/>
      <c r="NHF142" s="22"/>
      <c r="NHG142" s="22"/>
      <c r="NHH142" s="22"/>
      <c r="NHI142" s="22"/>
      <c r="NHJ142" s="22"/>
      <c r="NHK142" s="22"/>
      <c r="NHL142" s="22"/>
      <c r="NHM142" s="22"/>
      <c r="NHN142" s="22"/>
      <c r="NHO142" s="22"/>
      <c r="NHP142" s="22"/>
      <c r="NHQ142" s="22"/>
      <c r="NHR142" s="22"/>
      <c r="NHS142" s="22"/>
      <c r="NHT142" s="22"/>
      <c r="NHU142" s="22"/>
      <c r="NHV142" s="22"/>
      <c r="NHW142" s="22"/>
      <c r="NHX142" s="22"/>
      <c r="NHY142" s="22"/>
      <c r="NHZ142" s="22"/>
      <c r="NIA142" s="22"/>
      <c r="NIB142" s="22"/>
      <c r="NIC142" s="22"/>
      <c r="NID142" s="22"/>
      <c r="NIE142" s="22"/>
      <c r="NIF142" s="22"/>
      <c r="NIG142" s="22"/>
      <c r="NIH142" s="22"/>
      <c r="NII142" s="22"/>
      <c r="NIJ142" s="22"/>
      <c r="NIK142" s="22"/>
      <c r="NIL142" s="22"/>
      <c r="NIM142" s="22"/>
      <c r="NIN142" s="22"/>
      <c r="NIO142" s="22"/>
      <c r="NIP142" s="22"/>
      <c r="NIQ142" s="22"/>
      <c r="NIR142" s="22"/>
      <c r="NIS142" s="22"/>
      <c r="NIT142" s="22"/>
      <c r="NIU142" s="22"/>
      <c r="NIV142" s="22"/>
      <c r="NIW142" s="22"/>
      <c r="NIX142" s="22"/>
      <c r="NIY142" s="22"/>
      <c r="NIZ142" s="22"/>
      <c r="NJA142" s="22"/>
      <c r="NJB142" s="22"/>
      <c r="NJC142" s="22"/>
      <c r="NJD142" s="22"/>
      <c r="NJE142" s="22"/>
      <c r="NJF142" s="22"/>
      <c r="NJG142" s="22"/>
      <c r="NJH142" s="22"/>
      <c r="NJI142" s="22"/>
      <c r="NJJ142" s="22"/>
      <c r="NJK142" s="22"/>
      <c r="NJL142" s="22"/>
      <c r="NJM142" s="22"/>
      <c r="NJN142" s="22"/>
      <c r="NJO142" s="22"/>
      <c r="NJP142" s="22"/>
      <c r="NJQ142" s="22"/>
      <c r="NJR142" s="22"/>
      <c r="NJS142" s="22"/>
      <c r="NJT142" s="22"/>
      <c r="NJU142" s="22"/>
      <c r="NJV142" s="22"/>
      <c r="NJW142" s="22"/>
      <c r="NJX142" s="22"/>
      <c r="NJY142" s="22"/>
      <c r="NJZ142" s="22"/>
      <c r="NKA142" s="22"/>
      <c r="NKB142" s="22"/>
      <c r="NKC142" s="22"/>
      <c r="NKD142" s="22"/>
      <c r="NKE142" s="22"/>
      <c r="NKF142" s="22"/>
      <c r="NKG142" s="22"/>
      <c r="NKH142" s="22"/>
      <c r="NKI142" s="22"/>
      <c r="NKJ142" s="22"/>
      <c r="NKK142" s="22"/>
      <c r="NKL142" s="22"/>
      <c r="NKM142" s="22"/>
      <c r="NKN142" s="22"/>
      <c r="NKO142" s="22"/>
      <c r="NKP142" s="22"/>
      <c r="NKQ142" s="22"/>
      <c r="NKR142" s="22"/>
      <c r="NKS142" s="22"/>
      <c r="NKT142" s="22"/>
      <c r="NKU142" s="22"/>
      <c r="NKV142" s="22"/>
      <c r="NKW142" s="22"/>
      <c r="NKX142" s="22"/>
      <c r="NKY142" s="22"/>
      <c r="NKZ142" s="22"/>
      <c r="NLA142" s="22"/>
      <c r="NLB142" s="22"/>
      <c r="NLC142" s="22"/>
      <c r="NLD142" s="22"/>
      <c r="NLE142" s="22"/>
      <c r="NLF142" s="22"/>
      <c r="NLG142" s="22"/>
      <c r="NLH142" s="22"/>
      <c r="NLI142" s="22"/>
      <c r="NLJ142" s="22"/>
      <c r="NLK142" s="22"/>
      <c r="NLL142" s="22"/>
      <c r="NLM142" s="22"/>
      <c r="NLN142" s="22"/>
      <c r="NLO142" s="22"/>
      <c r="NLP142" s="22"/>
      <c r="NLQ142" s="22"/>
      <c r="NLR142" s="22"/>
      <c r="NLS142" s="22"/>
      <c r="NLT142" s="22"/>
      <c r="NLU142" s="22"/>
      <c r="NLV142" s="22"/>
      <c r="NLW142" s="22"/>
      <c r="NLX142" s="22"/>
      <c r="NLY142" s="22"/>
      <c r="NLZ142" s="22"/>
      <c r="NMA142" s="22"/>
      <c r="NMB142" s="22"/>
      <c r="NMC142" s="22"/>
      <c r="NMD142" s="22"/>
      <c r="NME142" s="22"/>
      <c r="NMF142" s="22"/>
      <c r="NMG142" s="22"/>
      <c r="NMH142" s="22"/>
      <c r="NMI142" s="22"/>
      <c r="NMJ142" s="22"/>
      <c r="NMK142" s="22"/>
      <c r="NML142" s="22"/>
      <c r="NMM142" s="22"/>
      <c r="NMN142" s="22"/>
      <c r="NMO142" s="22"/>
      <c r="NMP142" s="22"/>
      <c r="NMQ142" s="22"/>
      <c r="NMR142" s="22"/>
      <c r="NMS142" s="22"/>
      <c r="NMT142" s="22"/>
      <c r="NMU142" s="22"/>
      <c r="NMV142" s="22"/>
      <c r="NMW142" s="22"/>
      <c r="NMX142" s="22"/>
      <c r="NMY142" s="22"/>
      <c r="NMZ142" s="22"/>
      <c r="NNA142" s="22"/>
      <c r="NNB142" s="22"/>
      <c r="NNC142" s="22"/>
      <c r="NND142" s="22"/>
      <c r="NNE142" s="22"/>
      <c r="NNF142" s="22"/>
      <c r="NNG142" s="22"/>
      <c r="NNH142" s="22"/>
      <c r="NNI142" s="22"/>
      <c r="NNJ142" s="22"/>
      <c r="NNK142" s="22"/>
      <c r="NNL142" s="22"/>
      <c r="NNM142" s="22"/>
      <c r="NNN142" s="22"/>
      <c r="NNO142" s="22"/>
      <c r="NNP142" s="22"/>
      <c r="NNQ142" s="22"/>
      <c r="NNR142" s="22"/>
      <c r="NNS142" s="22"/>
      <c r="NNT142" s="22"/>
      <c r="NNU142" s="22"/>
      <c r="NNV142" s="22"/>
      <c r="NNW142" s="22"/>
      <c r="NNX142" s="22"/>
      <c r="NNY142" s="22"/>
      <c r="NNZ142" s="22"/>
      <c r="NOA142" s="22"/>
      <c r="NOB142" s="22"/>
      <c r="NOC142" s="22"/>
      <c r="NOD142" s="22"/>
      <c r="NOE142" s="22"/>
      <c r="NOF142" s="22"/>
      <c r="NOG142" s="22"/>
      <c r="NOH142" s="22"/>
      <c r="NOI142" s="22"/>
      <c r="NOJ142" s="22"/>
      <c r="NOK142" s="22"/>
      <c r="NOL142" s="22"/>
      <c r="NOM142" s="22"/>
      <c r="NON142" s="22"/>
      <c r="NOO142" s="22"/>
      <c r="NOP142" s="22"/>
      <c r="NOQ142" s="22"/>
      <c r="NOR142" s="22"/>
      <c r="NOS142" s="22"/>
      <c r="NOT142" s="22"/>
      <c r="NOU142" s="22"/>
      <c r="NOV142" s="22"/>
      <c r="NOW142" s="22"/>
      <c r="NOX142" s="22"/>
      <c r="NOY142" s="22"/>
      <c r="NOZ142" s="22"/>
      <c r="NPA142" s="22"/>
      <c r="NPB142" s="22"/>
      <c r="NPC142" s="22"/>
      <c r="NPD142" s="22"/>
      <c r="NPE142" s="22"/>
      <c r="NPF142" s="22"/>
      <c r="NPG142" s="22"/>
      <c r="NPH142" s="22"/>
      <c r="NPI142" s="22"/>
      <c r="NPJ142" s="22"/>
      <c r="NPK142" s="22"/>
      <c r="NPL142" s="22"/>
      <c r="NPM142" s="22"/>
      <c r="NPN142" s="22"/>
      <c r="NPO142" s="22"/>
      <c r="NPP142" s="22"/>
      <c r="NPQ142" s="22"/>
      <c r="NPR142" s="22"/>
      <c r="NPS142" s="22"/>
      <c r="NPT142" s="22"/>
      <c r="NPU142" s="22"/>
      <c r="NPV142" s="22"/>
      <c r="NPW142" s="22"/>
      <c r="NPX142" s="22"/>
      <c r="NPY142" s="22"/>
      <c r="NPZ142" s="22"/>
      <c r="NQA142" s="22"/>
      <c r="NQB142" s="22"/>
      <c r="NQC142" s="22"/>
      <c r="NQD142" s="22"/>
      <c r="NQE142" s="22"/>
      <c r="NQF142" s="22"/>
      <c r="NQG142" s="22"/>
      <c r="NQH142" s="22"/>
      <c r="NQI142" s="22"/>
      <c r="NQJ142" s="22"/>
      <c r="NQK142" s="22"/>
      <c r="NQL142" s="22"/>
      <c r="NQM142" s="22"/>
      <c r="NQN142" s="22"/>
      <c r="NQO142" s="22"/>
      <c r="NQP142" s="22"/>
      <c r="NQQ142" s="22"/>
      <c r="NQR142" s="22"/>
      <c r="NQS142" s="22"/>
      <c r="NQT142" s="22"/>
      <c r="NQU142" s="22"/>
      <c r="NQV142" s="22"/>
      <c r="NQW142" s="22"/>
      <c r="NQX142" s="22"/>
      <c r="NQY142" s="22"/>
      <c r="NQZ142" s="22"/>
      <c r="NRA142" s="22"/>
      <c r="NRB142" s="22"/>
      <c r="NRC142" s="22"/>
      <c r="NRD142" s="22"/>
      <c r="NRE142" s="22"/>
      <c r="NRF142" s="22"/>
      <c r="NRG142" s="22"/>
      <c r="NRH142" s="22"/>
      <c r="NRI142" s="22"/>
      <c r="NRJ142" s="22"/>
      <c r="NRK142" s="22"/>
      <c r="NRL142" s="22"/>
      <c r="NRM142" s="22"/>
      <c r="NRN142" s="22"/>
      <c r="NRO142" s="22"/>
      <c r="NRP142" s="22"/>
      <c r="NRQ142" s="22"/>
      <c r="NRR142" s="22"/>
      <c r="NRS142" s="22"/>
      <c r="NRT142" s="22"/>
      <c r="NRU142" s="22"/>
      <c r="NRV142" s="22"/>
      <c r="NRW142" s="22"/>
      <c r="NRX142" s="22"/>
      <c r="NRY142" s="22"/>
      <c r="NRZ142" s="22"/>
      <c r="NSA142" s="22"/>
      <c r="NSB142" s="22"/>
      <c r="NSC142" s="22"/>
      <c r="NSD142" s="22"/>
      <c r="NSE142" s="22"/>
      <c r="NSF142" s="22"/>
      <c r="NSG142" s="22"/>
      <c r="NSH142" s="22"/>
      <c r="NSI142" s="22"/>
      <c r="NSJ142" s="22"/>
      <c r="NSK142" s="22"/>
      <c r="NSL142" s="22"/>
      <c r="NSM142" s="22"/>
      <c r="NSN142" s="22"/>
      <c r="NSO142" s="22"/>
      <c r="NSP142" s="22"/>
      <c r="NSQ142" s="22"/>
      <c r="NSR142" s="22"/>
      <c r="NSS142" s="22"/>
      <c r="NST142" s="22"/>
      <c r="NSU142" s="22"/>
      <c r="NSV142" s="22"/>
      <c r="NSW142" s="22"/>
      <c r="NSX142" s="22"/>
      <c r="NSY142" s="22"/>
      <c r="NSZ142" s="22"/>
      <c r="NTA142" s="22"/>
      <c r="NTB142" s="22"/>
      <c r="NTC142" s="22"/>
      <c r="NTD142" s="22"/>
      <c r="NTE142" s="22"/>
      <c r="NTF142" s="22"/>
      <c r="NTG142" s="22"/>
      <c r="NTH142" s="22"/>
      <c r="NTI142" s="22"/>
      <c r="NTJ142" s="22"/>
      <c r="NTK142" s="22"/>
      <c r="NTL142" s="22"/>
      <c r="NTM142" s="22"/>
      <c r="NTN142" s="22"/>
      <c r="NTO142" s="22"/>
      <c r="NTP142" s="22"/>
      <c r="NTQ142" s="22"/>
      <c r="NTR142" s="22"/>
      <c r="NTS142" s="22"/>
      <c r="NTT142" s="22"/>
      <c r="NTU142" s="22"/>
      <c r="NTV142" s="22"/>
      <c r="NTW142" s="22"/>
      <c r="NTX142" s="22"/>
      <c r="NTY142" s="22"/>
      <c r="NTZ142" s="22"/>
      <c r="NUA142" s="22"/>
      <c r="NUB142" s="22"/>
      <c r="NUC142" s="22"/>
      <c r="NUD142" s="22"/>
      <c r="NUE142" s="22"/>
      <c r="NUF142" s="22"/>
      <c r="NUG142" s="22"/>
      <c r="NUH142" s="22"/>
      <c r="NUI142" s="22"/>
      <c r="NUJ142" s="22"/>
      <c r="NUK142" s="22"/>
      <c r="NUL142" s="22"/>
      <c r="NUM142" s="22"/>
      <c r="NUN142" s="22"/>
      <c r="NUO142" s="22"/>
      <c r="NUP142" s="22"/>
      <c r="NUQ142" s="22"/>
      <c r="NUR142" s="22"/>
      <c r="NUS142" s="22"/>
      <c r="NUT142" s="22"/>
      <c r="NUU142" s="22"/>
      <c r="NUV142" s="22"/>
      <c r="NUW142" s="22"/>
      <c r="NUX142" s="22"/>
      <c r="NUY142" s="22"/>
      <c r="NUZ142" s="22"/>
      <c r="NVA142" s="22"/>
      <c r="NVB142" s="22"/>
      <c r="NVC142" s="22"/>
      <c r="NVD142" s="22"/>
      <c r="NVE142" s="22"/>
      <c r="NVF142" s="22"/>
      <c r="NVG142" s="22"/>
      <c r="NVH142" s="22"/>
      <c r="NVI142" s="22"/>
      <c r="NVJ142" s="22"/>
      <c r="NVK142" s="22"/>
      <c r="NVL142" s="22"/>
      <c r="NVM142" s="22"/>
      <c r="NVN142" s="22"/>
      <c r="NVO142" s="22"/>
      <c r="NVP142" s="22"/>
      <c r="NVQ142" s="22"/>
      <c r="NVR142" s="22"/>
      <c r="NVS142" s="22"/>
      <c r="NVT142" s="22"/>
      <c r="NVU142" s="22"/>
      <c r="NVV142" s="22"/>
      <c r="NVW142" s="22"/>
      <c r="NVX142" s="22"/>
      <c r="NVY142" s="22"/>
      <c r="NVZ142" s="22"/>
      <c r="NWA142" s="22"/>
      <c r="NWB142" s="22"/>
      <c r="NWC142" s="22"/>
      <c r="NWD142" s="22"/>
      <c r="NWE142" s="22"/>
      <c r="NWF142" s="22"/>
      <c r="NWG142" s="22"/>
      <c r="NWH142" s="22"/>
      <c r="NWI142" s="22"/>
      <c r="NWJ142" s="22"/>
      <c r="NWK142" s="22"/>
      <c r="NWL142" s="22"/>
      <c r="NWM142" s="22"/>
      <c r="NWN142" s="22"/>
      <c r="NWO142" s="22"/>
      <c r="NWP142" s="22"/>
      <c r="NWQ142" s="22"/>
      <c r="NWR142" s="22"/>
      <c r="NWS142" s="22"/>
      <c r="NWT142" s="22"/>
      <c r="NWU142" s="22"/>
      <c r="NWV142" s="22"/>
      <c r="NWW142" s="22"/>
      <c r="NWX142" s="22"/>
      <c r="NWY142" s="22"/>
      <c r="NWZ142" s="22"/>
      <c r="NXA142" s="22"/>
      <c r="NXB142" s="22"/>
      <c r="NXC142" s="22"/>
      <c r="NXD142" s="22"/>
      <c r="NXE142" s="22"/>
      <c r="NXF142" s="22"/>
      <c r="NXG142" s="22"/>
      <c r="NXH142" s="22"/>
      <c r="NXI142" s="22"/>
      <c r="NXJ142" s="22"/>
      <c r="NXK142" s="22"/>
      <c r="NXL142" s="22"/>
      <c r="NXM142" s="22"/>
      <c r="NXN142" s="22"/>
      <c r="NXO142" s="22"/>
      <c r="NXP142" s="22"/>
      <c r="NXQ142" s="22"/>
      <c r="NXR142" s="22"/>
      <c r="NXS142" s="22"/>
      <c r="NXT142" s="22"/>
      <c r="NXU142" s="22"/>
      <c r="NXV142" s="22"/>
      <c r="NXW142" s="22"/>
      <c r="NXX142" s="22"/>
      <c r="NXY142" s="22"/>
      <c r="NXZ142" s="22"/>
      <c r="NYA142" s="22"/>
      <c r="NYB142" s="22"/>
      <c r="NYC142" s="22"/>
      <c r="NYD142" s="22"/>
      <c r="NYE142" s="22"/>
      <c r="NYF142" s="22"/>
      <c r="NYG142" s="22"/>
      <c r="NYH142" s="22"/>
      <c r="NYI142" s="22"/>
      <c r="NYJ142" s="22"/>
      <c r="NYK142" s="22"/>
      <c r="NYL142" s="22"/>
      <c r="NYM142" s="22"/>
      <c r="NYN142" s="22"/>
      <c r="NYO142" s="22"/>
      <c r="NYP142" s="22"/>
      <c r="NYQ142" s="22"/>
      <c r="NYR142" s="22"/>
      <c r="NYS142" s="22"/>
      <c r="NYT142" s="22"/>
      <c r="NYU142" s="22"/>
      <c r="NYV142" s="22"/>
      <c r="NYW142" s="22"/>
      <c r="NYX142" s="22"/>
      <c r="NYY142" s="22"/>
      <c r="NYZ142" s="22"/>
      <c r="NZA142" s="22"/>
      <c r="NZB142" s="22"/>
      <c r="NZC142" s="22"/>
      <c r="NZD142" s="22"/>
      <c r="NZE142" s="22"/>
      <c r="NZF142" s="22"/>
      <c r="NZG142" s="22"/>
      <c r="NZH142" s="22"/>
      <c r="NZI142" s="22"/>
      <c r="NZJ142" s="22"/>
      <c r="NZK142" s="22"/>
      <c r="NZL142" s="22"/>
      <c r="NZM142" s="22"/>
      <c r="NZN142" s="22"/>
      <c r="NZO142" s="22"/>
      <c r="NZP142" s="22"/>
      <c r="NZQ142" s="22"/>
      <c r="NZR142" s="22"/>
      <c r="NZS142" s="22"/>
      <c r="NZT142" s="22"/>
      <c r="NZU142" s="22"/>
      <c r="NZV142" s="22"/>
      <c r="NZW142" s="22"/>
      <c r="NZX142" s="22"/>
      <c r="NZY142" s="22"/>
      <c r="NZZ142" s="22"/>
      <c r="OAA142" s="22"/>
      <c r="OAB142" s="22"/>
      <c r="OAC142" s="22"/>
      <c r="OAD142" s="22"/>
      <c r="OAE142" s="22"/>
      <c r="OAF142" s="22"/>
      <c r="OAG142" s="22"/>
      <c r="OAH142" s="22"/>
      <c r="OAI142" s="22"/>
      <c r="OAJ142" s="22"/>
      <c r="OAK142" s="22"/>
      <c r="OAL142" s="22"/>
      <c r="OAM142" s="22"/>
      <c r="OAN142" s="22"/>
      <c r="OAO142" s="22"/>
      <c r="OAP142" s="22"/>
      <c r="OAQ142" s="22"/>
      <c r="OAR142" s="22"/>
      <c r="OAS142" s="22"/>
      <c r="OAT142" s="22"/>
      <c r="OAU142" s="22"/>
      <c r="OAV142" s="22"/>
      <c r="OAW142" s="22"/>
      <c r="OAX142" s="22"/>
      <c r="OAY142" s="22"/>
      <c r="OAZ142" s="22"/>
      <c r="OBA142" s="22"/>
      <c r="OBB142" s="22"/>
      <c r="OBC142" s="22"/>
      <c r="OBD142" s="22"/>
      <c r="OBE142" s="22"/>
      <c r="OBF142" s="22"/>
      <c r="OBG142" s="22"/>
      <c r="OBH142" s="22"/>
      <c r="OBI142" s="22"/>
      <c r="OBJ142" s="22"/>
      <c r="OBK142" s="22"/>
      <c r="OBL142" s="22"/>
      <c r="OBM142" s="22"/>
      <c r="OBN142" s="22"/>
      <c r="OBO142" s="22"/>
      <c r="OBP142" s="22"/>
      <c r="OBQ142" s="22"/>
      <c r="OBR142" s="22"/>
      <c r="OBS142" s="22"/>
      <c r="OBT142" s="22"/>
      <c r="OBU142" s="22"/>
      <c r="OBV142" s="22"/>
      <c r="OBW142" s="22"/>
      <c r="OBX142" s="22"/>
      <c r="OBY142" s="22"/>
      <c r="OBZ142" s="22"/>
      <c r="OCA142" s="22"/>
      <c r="OCB142" s="22"/>
      <c r="OCC142" s="22"/>
      <c r="OCD142" s="22"/>
      <c r="OCE142" s="22"/>
      <c r="OCF142" s="22"/>
      <c r="OCG142" s="22"/>
      <c r="OCH142" s="22"/>
      <c r="OCI142" s="22"/>
      <c r="OCJ142" s="22"/>
      <c r="OCK142" s="22"/>
      <c r="OCL142" s="22"/>
      <c r="OCM142" s="22"/>
      <c r="OCN142" s="22"/>
      <c r="OCO142" s="22"/>
      <c r="OCP142" s="22"/>
      <c r="OCQ142" s="22"/>
      <c r="OCR142" s="22"/>
      <c r="OCS142" s="22"/>
      <c r="OCT142" s="22"/>
      <c r="OCU142" s="22"/>
      <c r="OCV142" s="22"/>
      <c r="OCW142" s="22"/>
      <c r="OCX142" s="22"/>
      <c r="OCY142" s="22"/>
      <c r="OCZ142" s="22"/>
      <c r="ODA142" s="22"/>
      <c r="ODB142" s="22"/>
      <c r="ODC142" s="22"/>
      <c r="ODD142" s="22"/>
      <c r="ODE142" s="22"/>
      <c r="ODF142" s="22"/>
      <c r="ODG142" s="22"/>
      <c r="ODH142" s="22"/>
      <c r="ODI142" s="22"/>
      <c r="ODJ142" s="22"/>
      <c r="ODK142" s="22"/>
      <c r="ODL142" s="22"/>
      <c r="ODM142" s="22"/>
      <c r="ODN142" s="22"/>
      <c r="ODO142" s="22"/>
      <c r="ODP142" s="22"/>
      <c r="ODQ142" s="22"/>
      <c r="ODR142" s="22"/>
      <c r="ODS142" s="22"/>
      <c r="ODT142" s="22"/>
      <c r="ODU142" s="22"/>
      <c r="ODV142" s="22"/>
      <c r="ODW142" s="22"/>
      <c r="ODX142" s="22"/>
      <c r="ODY142" s="22"/>
      <c r="ODZ142" s="22"/>
      <c r="OEA142" s="22"/>
      <c r="OEB142" s="22"/>
      <c r="OEC142" s="22"/>
      <c r="OED142" s="22"/>
      <c r="OEE142" s="22"/>
      <c r="OEF142" s="22"/>
      <c r="OEG142" s="22"/>
      <c r="OEH142" s="22"/>
      <c r="OEI142" s="22"/>
      <c r="OEJ142" s="22"/>
      <c r="OEK142" s="22"/>
      <c r="OEL142" s="22"/>
      <c r="OEM142" s="22"/>
      <c r="OEN142" s="22"/>
      <c r="OEO142" s="22"/>
      <c r="OEP142" s="22"/>
      <c r="OEQ142" s="22"/>
      <c r="OER142" s="22"/>
      <c r="OES142" s="22"/>
      <c r="OET142" s="22"/>
      <c r="OEU142" s="22"/>
      <c r="OEV142" s="22"/>
      <c r="OEW142" s="22"/>
      <c r="OEX142" s="22"/>
      <c r="OEY142" s="22"/>
      <c r="OEZ142" s="22"/>
      <c r="OFA142" s="22"/>
      <c r="OFB142" s="22"/>
      <c r="OFC142" s="22"/>
      <c r="OFD142" s="22"/>
      <c r="OFE142" s="22"/>
      <c r="OFF142" s="22"/>
      <c r="OFG142" s="22"/>
      <c r="OFH142" s="22"/>
      <c r="OFI142" s="22"/>
      <c r="OFJ142" s="22"/>
      <c r="OFK142" s="22"/>
      <c r="OFL142" s="22"/>
      <c r="OFM142" s="22"/>
      <c r="OFN142" s="22"/>
      <c r="OFO142" s="22"/>
      <c r="OFP142" s="22"/>
      <c r="OFQ142" s="22"/>
      <c r="OFR142" s="22"/>
      <c r="OFS142" s="22"/>
      <c r="OFT142" s="22"/>
      <c r="OFU142" s="22"/>
      <c r="OFV142" s="22"/>
      <c r="OFW142" s="22"/>
      <c r="OFX142" s="22"/>
      <c r="OFY142" s="22"/>
      <c r="OFZ142" s="22"/>
      <c r="OGA142" s="22"/>
      <c r="OGB142" s="22"/>
      <c r="OGC142" s="22"/>
      <c r="OGD142" s="22"/>
      <c r="OGE142" s="22"/>
      <c r="OGF142" s="22"/>
      <c r="OGG142" s="22"/>
      <c r="OGH142" s="22"/>
      <c r="OGI142" s="22"/>
      <c r="OGJ142" s="22"/>
      <c r="OGK142" s="22"/>
      <c r="OGL142" s="22"/>
      <c r="OGM142" s="22"/>
      <c r="OGN142" s="22"/>
      <c r="OGO142" s="22"/>
      <c r="OGP142" s="22"/>
      <c r="OGQ142" s="22"/>
      <c r="OGR142" s="22"/>
      <c r="OGS142" s="22"/>
      <c r="OGT142" s="22"/>
      <c r="OGU142" s="22"/>
      <c r="OGV142" s="22"/>
      <c r="OGW142" s="22"/>
      <c r="OGX142" s="22"/>
      <c r="OGY142" s="22"/>
      <c r="OGZ142" s="22"/>
      <c r="OHA142" s="22"/>
      <c r="OHB142" s="22"/>
      <c r="OHC142" s="22"/>
      <c r="OHD142" s="22"/>
      <c r="OHE142" s="22"/>
      <c r="OHF142" s="22"/>
      <c r="OHG142" s="22"/>
      <c r="OHH142" s="22"/>
      <c r="OHI142" s="22"/>
      <c r="OHJ142" s="22"/>
      <c r="OHK142" s="22"/>
      <c r="OHL142" s="22"/>
      <c r="OHM142" s="22"/>
      <c r="OHN142" s="22"/>
      <c r="OHO142" s="22"/>
      <c r="OHP142" s="22"/>
      <c r="OHQ142" s="22"/>
      <c r="OHR142" s="22"/>
      <c r="OHS142" s="22"/>
      <c r="OHT142" s="22"/>
      <c r="OHU142" s="22"/>
      <c r="OHV142" s="22"/>
      <c r="OHW142" s="22"/>
      <c r="OHX142" s="22"/>
      <c r="OHY142" s="22"/>
      <c r="OHZ142" s="22"/>
      <c r="OIA142" s="22"/>
      <c r="OIB142" s="22"/>
      <c r="OIC142" s="22"/>
      <c r="OID142" s="22"/>
      <c r="OIE142" s="22"/>
      <c r="OIF142" s="22"/>
      <c r="OIG142" s="22"/>
      <c r="OIH142" s="22"/>
      <c r="OII142" s="22"/>
      <c r="OIJ142" s="22"/>
      <c r="OIK142" s="22"/>
      <c r="OIL142" s="22"/>
      <c r="OIM142" s="22"/>
      <c r="OIN142" s="22"/>
      <c r="OIO142" s="22"/>
      <c r="OIP142" s="22"/>
      <c r="OIQ142" s="22"/>
      <c r="OIR142" s="22"/>
      <c r="OIS142" s="22"/>
      <c r="OIT142" s="22"/>
      <c r="OIU142" s="22"/>
      <c r="OIV142" s="22"/>
      <c r="OIW142" s="22"/>
      <c r="OIX142" s="22"/>
      <c r="OIY142" s="22"/>
      <c r="OIZ142" s="22"/>
      <c r="OJA142" s="22"/>
      <c r="OJB142" s="22"/>
      <c r="OJC142" s="22"/>
      <c r="OJD142" s="22"/>
      <c r="OJE142" s="22"/>
      <c r="OJF142" s="22"/>
      <c r="OJG142" s="22"/>
      <c r="OJH142" s="22"/>
      <c r="OJI142" s="22"/>
      <c r="OJJ142" s="22"/>
      <c r="OJK142" s="22"/>
      <c r="OJL142" s="22"/>
      <c r="OJM142" s="22"/>
      <c r="OJN142" s="22"/>
      <c r="OJO142" s="22"/>
      <c r="OJP142" s="22"/>
      <c r="OJQ142" s="22"/>
      <c r="OJR142" s="22"/>
      <c r="OJS142" s="22"/>
      <c r="OJT142" s="22"/>
      <c r="OJU142" s="22"/>
      <c r="OJV142" s="22"/>
      <c r="OJW142" s="22"/>
      <c r="OJX142" s="22"/>
      <c r="OJY142" s="22"/>
      <c r="OJZ142" s="22"/>
      <c r="OKA142" s="22"/>
      <c r="OKB142" s="22"/>
      <c r="OKC142" s="22"/>
      <c r="OKD142" s="22"/>
      <c r="OKE142" s="22"/>
      <c r="OKF142" s="22"/>
      <c r="OKG142" s="22"/>
      <c r="OKH142" s="22"/>
      <c r="OKI142" s="22"/>
      <c r="OKJ142" s="22"/>
      <c r="OKK142" s="22"/>
      <c r="OKL142" s="22"/>
      <c r="OKM142" s="22"/>
      <c r="OKN142" s="22"/>
      <c r="OKO142" s="22"/>
      <c r="OKP142" s="22"/>
      <c r="OKQ142" s="22"/>
      <c r="OKR142" s="22"/>
      <c r="OKS142" s="22"/>
      <c r="OKT142" s="22"/>
      <c r="OKU142" s="22"/>
      <c r="OKV142" s="22"/>
      <c r="OKW142" s="22"/>
      <c r="OKX142" s="22"/>
      <c r="OKY142" s="22"/>
      <c r="OKZ142" s="22"/>
      <c r="OLA142" s="22"/>
      <c r="OLB142" s="22"/>
      <c r="OLC142" s="22"/>
      <c r="OLD142" s="22"/>
      <c r="OLE142" s="22"/>
      <c r="OLF142" s="22"/>
      <c r="OLG142" s="22"/>
      <c r="OLH142" s="22"/>
      <c r="OLI142" s="22"/>
      <c r="OLJ142" s="22"/>
      <c r="OLK142" s="22"/>
      <c r="OLL142" s="22"/>
      <c r="OLM142" s="22"/>
      <c r="OLN142" s="22"/>
      <c r="OLO142" s="22"/>
      <c r="OLP142" s="22"/>
      <c r="OLQ142" s="22"/>
      <c r="OLR142" s="22"/>
      <c r="OLS142" s="22"/>
      <c r="OLT142" s="22"/>
      <c r="OLU142" s="22"/>
      <c r="OLV142" s="22"/>
      <c r="OLW142" s="22"/>
      <c r="OLX142" s="22"/>
      <c r="OLY142" s="22"/>
      <c r="OLZ142" s="22"/>
      <c r="OMA142" s="22"/>
      <c r="OMB142" s="22"/>
      <c r="OMC142" s="22"/>
      <c r="OMD142" s="22"/>
      <c r="OME142" s="22"/>
      <c r="OMF142" s="22"/>
      <c r="OMG142" s="22"/>
      <c r="OMH142" s="22"/>
      <c r="OMI142" s="22"/>
      <c r="OMJ142" s="22"/>
      <c r="OMK142" s="22"/>
      <c r="OML142" s="22"/>
      <c r="OMM142" s="22"/>
      <c r="OMN142" s="22"/>
      <c r="OMO142" s="22"/>
      <c r="OMP142" s="22"/>
      <c r="OMQ142" s="22"/>
      <c r="OMR142" s="22"/>
      <c r="OMS142" s="22"/>
      <c r="OMT142" s="22"/>
      <c r="OMU142" s="22"/>
      <c r="OMV142" s="22"/>
      <c r="OMW142" s="22"/>
      <c r="OMX142" s="22"/>
      <c r="OMY142" s="22"/>
      <c r="OMZ142" s="22"/>
      <c r="ONA142" s="22"/>
      <c r="ONB142" s="22"/>
      <c r="ONC142" s="22"/>
      <c r="OND142" s="22"/>
      <c r="ONE142" s="22"/>
      <c r="ONF142" s="22"/>
      <c r="ONG142" s="22"/>
      <c r="ONH142" s="22"/>
      <c r="ONI142" s="22"/>
      <c r="ONJ142" s="22"/>
      <c r="ONK142" s="22"/>
      <c r="ONL142" s="22"/>
      <c r="ONM142" s="22"/>
      <c r="ONN142" s="22"/>
      <c r="ONO142" s="22"/>
      <c r="ONP142" s="22"/>
      <c r="ONQ142" s="22"/>
      <c r="ONR142" s="22"/>
      <c r="ONS142" s="22"/>
      <c r="ONT142" s="22"/>
      <c r="ONU142" s="22"/>
      <c r="ONV142" s="22"/>
      <c r="ONW142" s="22"/>
      <c r="ONX142" s="22"/>
      <c r="ONY142" s="22"/>
      <c r="ONZ142" s="22"/>
      <c r="OOA142" s="22"/>
      <c r="OOB142" s="22"/>
      <c r="OOC142" s="22"/>
      <c r="OOD142" s="22"/>
      <c r="OOE142" s="22"/>
      <c r="OOF142" s="22"/>
      <c r="OOG142" s="22"/>
      <c r="OOH142" s="22"/>
      <c r="OOI142" s="22"/>
      <c r="OOJ142" s="22"/>
      <c r="OOK142" s="22"/>
      <c r="OOL142" s="22"/>
      <c r="OOM142" s="22"/>
      <c r="OON142" s="22"/>
      <c r="OOO142" s="22"/>
      <c r="OOP142" s="22"/>
      <c r="OOQ142" s="22"/>
      <c r="OOR142" s="22"/>
      <c r="OOS142" s="22"/>
      <c r="OOT142" s="22"/>
      <c r="OOU142" s="22"/>
      <c r="OOV142" s="22"/>
      <c r="OOW142" s="22"/>
      <c r="OOX142" s="22"/>
      <c r="OOY142" s="22"/>
      <c r="OOZ142" s="22"/>
      <c r="OPA142" s="22"/>
      <c r="OPB142" s="22"/>
      <c r="OPC142" s="22"/>
      <c r="OPD142" s="22"/>
      <c r="OPE142" s="22"/>
      <c r="OPF142" s="22"/>
      <c r="OPG142" s="22"/>
      <c r="OPH142" s="22"/>
      <c r="OPI142" s="22"/>
      <c r="OPJ142" s="22"/>
      <c r="OPK142" s="22"/>
      <c r="OPL142" s="22"/>
      <c r="OPM142" s="22"/>
      <c r="OPN142" s="22"/>
      <c r="OPO142" s="22"/>
      <c r="OPP142" s="22"/>
      <c r="OPQ142" s="22"/>
      <c r="OPR142" s="22"/>
      <c r="OPS142" s="22"/>
      <c r="OPT142" s="22"/>
      <c r="OPU142" s="22"/>
      <c r="OPV142" s="22"/>
      <c r="OPW142" s="22"/>
      <c r="OPX142" s="22"/>
      <c r="OPY142" s="22"/>
      <c r="OPZ142" s="22"/>
      <c r="OQA142" s="22"/>
      <c r="OQB142" s="22"/>
      <c r="OQC142" s="22"/>
      <c r="OQD142" s="22"/>
      <c r="OQE142" s="22"/>
      <c r="OQF142" s="22"/>
      <c r="OQG142" s="22"/>
      <c r="OQH142" s="22"/>
      <c r="OQI142" s="22"/>
      <c r="OQJ142" s="22"/>
      <c r="OQK142" s="22"/>
      <c r="OQL142" s="22"/>
      <c r="OQM142" s="22"/>
      <c r="OQN142" s="22"/>
      <c r="OQO142" s="22"/>
      <c r="OQP142" s="22"/>
      <c r="OQQ142" s="22"/>
      <c r="OQR142" s="22"/>
      <c r="OQS142" s="22"/>
      <c r="OQT142" s="22"/>
      <c r="OQU142" s="22"/>
      <c r="OQV142" s="22"/>
      <c r="OQW142" s="22"/>
      <c r="OQX142" s="22"/>
      <c r="OQY142" s="22"/>
      <c r="OQZ142" s="22"/>
      <c r="ORA142" s="22"/>
      <c r="ORB142" s="22"/>
      <c r="ORC142" s="22"/>
      <c r="ORD142" s="22"/>
      <c r="ORE142" s="22"/>
      <c r="ORF142" s="22"/>
      <c r="ORG142" s="22"/>
      <c r="ORH142" s="22"/>
      <c r="ORI142" s="22"/>
      <c r="ORJ142" s="22"/>
      <c r="ORK142" s="22"/>
      <c r="ORL142" s="22"/>
      <c r="ORM142" s="22"/>
      <c r="ORN142" s="22"/>
      <c r="ORO142" s="22"/>
      <c r="ORP142" s="22"/>
      <c r="ORQ142" s="22"/>
      <c r="ORR142" s="22"/>
      <c r="ORS142" s="22"/>
      <c r="ORT142" s="22"/>
      <c r="ORU142" s="22"/>
      <c r="ORV142" s="22"/>
      <c r="ORW142" s="22"/>
      <c r="ORX142" s="22"/>
      <c r="ORY142" s="22"/>
      <c r="ORZ142" s="22"/>
      <c r="OSA142" s="22"/>
      <c r="OSB142" s="22"/>
      <c r="OSC142" s="22"/>
      <c r="OSD142" s="22"/>
      <c r="OSE142" s="22"/>
      <c r="OSF142" s="22"/>
      <c r="OSG142" s="22"/>
      <c r="OSH142" s="22"/>
      <c r="OSI142" s="22"/>
      <c r="OSJ142" s="22"/>
      <c r="OSK142" s="22"/>
      <c r="OSL142" s="22"/>
      <c r="OSM142" s="22"/>
      <c r="OSN142" s="22"/>
      <c r="OSO142" s="22"/>
      <c r="OSP142" s="22"/>
      <c r="OSQ142" s="22"/>
      <c r="OSR142" s="22"/>
      <c r="OSS142" s="22"/>
      <c r="OST142" s="22"/>
      <c r="OSU142" s="22"/>
      <c r="OSV142" s="22"/>
      <c r="OSW142" s="22"/>
      <c r="OSX142" s="22"/>
      <c r="OSY142" s="22"/>
      <c r="OSZ142" s="22"/>
      <c r="OTA142" s="22"/>
      <c r="OTB142" s="22"/>
      <c r="OTC142" s="22"/>
      <c r="OTD142" s="22"/>
      <c r="OTE142" s="22"/>
      <c r="OTF142" s="22"/>
      <c r="OTG142" s="22"/>
      <c r="OTH142" s="22"/>
      <c r="OTI142" s="22"/>
      <c r="OTJ142" s="22"/>
      <c r="OTK142" s="22"/>
      <c r="OTL142" s="22"/>
      <c r="OTM142" s="22"/>
      <c r="OTN142" s="22"/>
      <c r="OTO142" s="22"/>
      <c r="OTP142" s="22"/>
      <c r="OTQ142" s="22"/>
      <c r="OTR142" s="22"/>
      <c r="OTS142" s="22"/>
      <c r="OTT142" s="22"/>
      <c r="OTU142" s="22"/>
      <c r="OTV142" s="22"/>
      <c r="OTW142" s="22"/>
      <c r="OTX142" s="22"/>
      <c r="OTY142" s="22"/>
      <c r="OTZ142" s="22"/>
      <c r="OUA142" s="22"/>
      <c r="OUB142" s="22"/>
      <c r="OUC142" s="22"/>
      <c r="OUD142" s="22"/>
      <c r="OUE142" s="22"/>
      <c r="OUF142" s="22"/>
      <c r="OUG142" s="22"/>
      <c r="OUH142" s="22"/>
      <c r="OUI142" s="22"/>
      <c r="OUJ142" s="22"/>
      <c r="OUK142" s="22"/>
      <c r="OUL142" s="22"/>
      <c r="OUM142" s="22"/>
      <c r="OUN142" s="22"/>
      <c r="OUO142" s="22"/>
      <c r="OUP142" s="22"/>
      <c r="OUQ142" s="22"/>
      <c r="OUR142" s="22"/>
      <c r="OUS142" s="22"/>
      <c r="OUT142" s="22"/>
      <c r="OUU142" s="22"/>
      <c r="OUV142" s="22"/>
      <c r="OUW142" s="22"/>
      <c r="OUX142" s="22"/>
      <c r="OUY142" s="22"/>
      <c r="OUZ142" s="22"/>
      <c r="OVA142" s="22"/>
      <c r="OVB142" s="22"/>
      <c r="OVC142" s="22"/>
      <c r="OVD142" s="22"/>
      <c r="OVE142" s="22"/>
      <c r="OVF142" s="22"/>
      <c r="OVG142" s="22"/>
      <c r="OVH142" s="22"/>
      <c r="OVI142" s="22"/>
      <c r="OVJ142" s="22"/>
      <c r="OVK142" s="22"/>
      <c r="OVL142" s="22"/>
      <c r="OVM142" s="22"/>
      <c r="OVN142" s="22"/>
      <c r="OVO142" s="22"/>
      <c r="OVP142" s="22"/>
      <c r="OVQ142" s="22"/>
      <c r="OVR142" s="22"/>
      <c r="OVS142" s="22"/>
      <c r="OVT142" s="22"/>
      <c r="OVU142" s="22"/>
      <c r="OVV142" s="22"/>
      <c r="OVW142" s="22"/>
      <c r="OVX142" s="22"/>
      <c r="OVY142" s="22"/>
      <c r="OVZ142" s="22"/>
      <c r="OWA142" s="22"/>
      <c r="OWB142" s="22"/>
      <c r="OWC142" s="22"/>
      <c r="OWD142" s="22"/>
      <c r="OWE142" s="22"/>
      <c r="OWF142" s="22"/>
      <c r="OWG142" s="22"/>
      <c r="OWH142" s="22"/>
      <c r="OWI142" s="22"/>
      <c r="OWJ142" s="22"/>
      <c r="OWK142" s="22"/>
      <c r="OWL142" s="22"/>
      <c r="OWM142" s="22"/>
      <c r="OWN142" s="22"/>
      <c r="OWO142" s="22"/>
      <c r="OWP142" s="22"/>
      <c r="OWQ142" s="22"/>
      <c r="OWR142" s="22"/>
      <c r="OWS142" s="22"/>
      <c r="OWT142" s="22"/>
      <c r="OWU142" s="22"/>
      <c r="OWV142" s="22"/>
      <c r="OWW142" s="22"/>
      <c r="OWX142" s="22"/>
      <c r="OWY142" s="22"/>
      <c r="OWZ142" s="22"/>
      <c r="OXA142" s="22"/>
      <c r="OXB142" s="22"/>
      <c r="OXC142" s="22"/>
      <c r="OXD142" s="22"/>
      <c r="OXE142" s="22"/>
      <c r="OXF142" s="22"/>
      <c r="OXG142" s="22"/>
      <c r="OXH142" s="22"/>
      <c r="OXI142" s="22"/>
      <c r="OXJ142" s="22"/>
      <c r="OXK142" s="22"/>
      <c r="OXL142" s="22"/>
      <c r="OXM142" s="22"/>
      <c r="OXN142" s="22"/>
      <c r="OXO142" s="22"/>
      <c r="OXP142" s="22"/>
      <c r="OXQ142" s="22"/>
      <c r="OXR142" s="22"/>
      <c r="OXS142" s="22"/>
      <c r="OXT142" s="22"/>
      <c r="OXU142" s="22"/>
      <c r="OXV142" s="22"/>
      <c r="OXW142" s="22"/>
      <c r="OXX142" s="22"/>
      <c r="OXY142" s="22"/>
      <c r="OXZ142" s="22"/>
      <c r="OYA142" s="22"/>
      <c r="OYB142" s="22"/>
      <c r="OYC142" s="22"/>
      <c r="OYD142" s="22"/>
      <c r="OYE142" s="22"/>
      <c r="OYF142" s="22"/>
      <c r="OYG142" s="22"/>
      <c r="OYH142" s="22"/>
      <c r="OYI142" s="22"/>
      <c r="OYJ142" s="22"/>
      <c r="OYK142" s="22"/>
      <c r="OYL142" s="22"/>
      <c r="OYM142" s="22"/>
      <c r="OYN142" s="22"/>
      <c r="OYO142" s="22"/>
      <c r="OYP142" s="22"/>
      <c r="OYQ142" s="22"/>
      <c r="OYR142" s="22"/>
      <c r="OYS142" s="22"/>
      <c r="OYT142" s="22"/>
      <c r="OYU142" s="22"/>
      <c r="OYV142" s="22"/>
      <c r="OYW142" s="22"/>
      <c r="OYX142" s="22"/>
      <c r="OYY142" s="22"/>
      <c r="OYZ142" s="22"/>
      <c r="OZA142" s="22"/>
      <c r="OZB142" s="22"/>
      <c r="OZC142" s="22"/>
      <c r="OZD142" s="22"/>
      <c r="OZE142" s="22"/>
      <c r="OZF142" s="22"/>
      <c r="OZG142" s="22"/>
      <c r="OZH142" s="22"/>
      <c r="OZI142" s="22"/>
      <c r="OZJ142" s="22"/>
      <c r="OZK142" s="22"/>
      <c r="OZL142" s="22"/>
      <c r="OZM142" s="22"/>
      <c r="OZN142" s="22"/>
      <c r="OZO142" s="22"/>
      <c r="OZP142" s="22"/>
      <c r="OZQ142" s="22"/>
      <c r="OZR142" s="22"/>
      <c r="OZS142" s="22"/>
      <c r="OZT142" s="22"/>
      <c r="OZU142" s="22"/>
      <c r="OZV142" s="22"/>
      <c r="OZW142" s="22"/>
      <c r="OZX142" s="22"/>
      <c r="OZY142" s="22"/>
      <c r="OZZ142" s="22"/>
      <c r="PAA142" s="22"/>
      <c r="PAB142" s="22"/>
      <c r="PAC142" s="22"/>
      <c r="PAD142" s="22"/>
      <c r="PAE142" s="22"/>
      <c r="PAF142" s="22"/>
      <c r="PAG142" s="22"/>
      <c r="PAH142" s="22"/>
      <c r="PAI142" s="22"/>
      <c r="PAJ142" s="22"/>
      <c r="PAK142" s="22"/>
      <c r="PAL142" s="22"/>
      <c r="PAM142" s="22"/>
      <c r="PAN142" s="22"/>
      <c r="PAO142" s="22"/>
      <c r="PAP142" s="22"/>
      <c r="PAQ142" s="22"/>
      <c r="PAR142" s="22"/>
      <c r="PAS142" s="22"/>
      <c r="PAT142" s="22"/>
      <c r="PAU142" s="22"/>
      <c r="PAV142" s="22"/>
      <c r="PAW142" s="22"/>
      <c r="PAX142" s="22"/>
      <c r="PAY142" s="22"/>
      <c r="PAZ142" s="22"/>
      <c r="PBA142" s="22"/>
      <c r="PBB142" s="22"/>
      <c r="PBC142" s="22"/>
      <c r="PBD142" s="22"/>
      <c r="PBE142" s="22"/>
      <c r="PBF142" s="22"/>
      <c r="PBG142" s="22"/>
      <c r="PBH142" s="22"/>
      <c r="PBI142" s="22"/>
      <c r="PBJ142" s="22"/>
      <c r="PBK142" s="22"/>
      <c r="PBL142" s="22"/>
      <c r="PBM142" s="22"/>
      <c r="PBN142" s="22"/>
      <c r="PBO142" s="22"/>
      <c r="PBP142" s="22"/>
      <c r="PBQ142" s="22"/>
      <c r="PBR142" s="22"/>
      <c r="PBS142" s="22"/>
      <c r="PBT142" s="22"/>
      <c r="PBU142" s="22"/>
      <c r="PBV142" s="22"/>
      <c r="PBW142" s="22"/>
      <c r="PBX142" s="22"/>
      <c r="PBY142" s="22"/>
      <c r="PBZ142" s="22"/>
      <c r="PCA142" s="22"/>
      <c r="PCB142" s="22"/>
      <c r="PCC142" s="22"/>
      <c r="PCD142" s="22"/>
      <c r="PCE142" s="22"/>
      <c r="PCF142" s="22"/>
      <c r="PCG142" s="22"/>
      <c r="PCH142" s="22"/>
      <c r="PCI142" s="22"/>
      <c r="PCJ142" s="22"/>
      <c r="PCK142" s="22"/>
      <c r="PCL142" s="22"/>
      <c r="PCM142" s="22"/>
      <c r="PCN142" s="22"/>
      <c r="PCO142" s="22"/>
      <c r="PCP142" s="22"/>
      <c r="PCQ142" s="22"/>
      <c r="PCR142" s="22"/>
      <c r="PCS142" s="22"/>
      <c r="PCT142" s="22"/>
      <c r="PCU142" s="22"/>
      <c r="PCV142" s="22"/>
      <c r="PCW142" s="22"/>
      <c r="PCX142" s="22"/>
      <c r="PCY142" s="22"/>
      <c r="PCZ142" s="22"/>
      <c r="PDA142" s="22"/>
      <c r="PDB142" s="22"/>
      <c r="PDC142" s="22"/>
      <c r="PDD142" s="22"/>
      <c r="PDE142" s="22"/>
      <c r="PDF142" s="22"/>
      <c r="PDG142" s="22"/>
      <c r="PDH142" s="22"/>
      <c r="PDI142" s="22"/>
      <c r="PDJ142" s="22"/>
      <c r="PDK142" s="22"/>
      <c r="PDL142" s="22"/>
      <c r="PDM142" s="22"/>
      <c r="PDN142" s="22"/>
      <c r="PDO142" s="22"/>
      <c r="PDP142" s="22"/>
      <c r="PDQ142" s="22"/>
      <c r="PDR142" s="22"/>
      <c r="PDS142" s="22"/>
      <c r="PDT142" s="22"/>
      <c r="PDU142" s="22"/>
      <c r="PDV142" s="22"/>
      <c r="PDW142" s="22"/>
      <c r="PDX142" s="22"/>
      <c r="PDY142" s="22"/>
      <c r="PDZ142" s="22"/>
      <c r="PEA142" s="22"/>
      <c r="PEB142" s="22"/>
      <c r="PEC142" s="22"/>
      <c r="PED142" s="22"/>
      <c r="PEE142" s="22"/>
      <c r="PEF142" s="22"/>
      <c r="PEG142" s="22"/>
      <c r="PEH142" s="22"/>
      <c r="PEI142" s="22"/>
      <c r="PEJ142" s="22"/>
      <c r="PEK142" s="22"/>
      <c r="PEL142" s="22"/>
      <c r="PEM142" s="22"/>
      <c r="PEN142" s="22"/>
      <c r="PEO142" s="22"/>
      <c r="PEP142" s="22"/>
      <c r="PEQ142" s="22"/>
      <c r="PER142" s="22"/>
      <c r="PES142" s="22"/>
      <c r="PET142" s="22"/>
      <c r="PEU142" s="22"/>
      <c r="PEV142" s="22"/>
      <c r="PEW142" s="22"/>
      <c r="PEX142" s="22"/>
      <c r="PEY142" s="22"/>
      <c r="PEZ142" s="22"/>
      <c r="PFA142" s="22"/>
      <c r="PFB142" s="22"/>
      <c r="PFC142" s="22"/>
      <c r="PFD142" s="22"/>
      <c r="PFE142" s="22"/>
      <c r="PFF142" s="22"/>
      <c r="PFG142" s="22"/>
      <c r="PFH142" s="22"/>
      <c r="PFI142" s="22"/>
      <c r="PFJ142" s="22"/>
      <c r="PFK142" s="22"/>
      <c r="PFL142" s="22"/>
      <c r="PFM142" s="22"/>
      <c r="PFN142" s="22"/>
      <c r="PFO142" s="22"/>
      <c r="PFP142" s="22"/>
      <c r="PFQ142" s="22"/>
      <c r="PFR142" s="22"/>
      <c r="PFS142" s="22"/>
      <c r="PFT142" s="22"/>
      <c r="PFU142" s="22"/>
      <c r="PFV142" s="22"/>
      <c r="PFW142" s="22"/>
      <c r="PFX142" s="22"/>
      <c r="PFY142" s="22"/>
      <c r="PFZ142" s="22"/>
      <c r="PGA142" s="22"/>
      <c r="PGB142" s="22"/>
      <c r="PGC142" s="22"/>
      <c r="PGD142" s="22"/>
      <c r="PGE142" s="22"/>
      <c r="PGF142" s="22"/>
      <c r="PGG142" s="22"/>
      <c r="PGH142" s="22"/>
      <c r="PGI142" s="22"/>
      <c r="PGJ142" s="22"/>
      <c r="PGK142" s="22"/>
      <c r="PGL142" s="22"/>
      <c r="PGM142" s="22"/>
      <c r="PGN142" s="22"/>
      <c r="PGO142" s="22"/>
      <c r="PGP142" s="22"/>
      <c r="PGQ142" s="22"/>
      <c r="PGR142" s="22"/>
      <c r="PGS142" s="22"/>
      <c r="PGT142" s="22"/>
      <c r="PGU142" s="22"/>
      <c r="PGV142" s="22"/>
      <c r="PGW142" s="22"/>
      <c r="PGX142" s="22"/>
      <c r="PGY142" s="22"/>
      <c r="PGZ142" s="22"/>
      <c r="PHA142" s="22"/>
      <c r="PHB142" s="22"/>
      <c r="PHC142" s="22"/>
      <c r="PHD142" s="22"/>
      <c r="PHE142" s="22"/>
      <c r="PHF142" s="22"/>
      <c r="PHG142" s="22"/>
      <c r="PHH142" s="22"/>
      <c r="PHI142" s="22"/>
      <c r="PHJ142" s="22"/>
      <c r="PHK142" s="22"/>
      <c r="PHL142" s="22"/>
      <c r="PHM142" s="22"/>
      <c r="PHN142" s="22"/>
      <c r="PHO142" s="22"/>
      <c r="PHP142" s="22"/>
      <c r="PHQ142" s="22"/>
      <c r="PHR142" s="22"/>
      <c r="PHS142" s="22"/>
      <c r="PHT142" s="22"/>
      <c r="PHU142" s="22"/>
      <c r="PHV142" s="22"/>
      <c r="PHW142" s="22"/>
      <c r="PHX142" s="22"/>
      <c r="PHY142" s="22"/>
      <c r="PHZ142" s="22"/>
      <c r="PIA142" s="22"/>
      <c r="PIB142" s="22"/>
      <c r="PIC142" s="22"/>
      <c r="PID142" s="22"/>
      <c r="PIE142" s="22"/>
      <c r="PIF142" s="22"/>
      <c r="PIG142" s="22"/>
      <c r="PIH142" s="22"/>
      <c r="PII142" s="22"/>
      <c r="PIJ142" s="22"/>
      <c r="PIK142" s="22"/>
      <c r="PIL142" s="22"/>
      <c r="PIM142" s="22"/>
      <c r="PIN142" s="22"/>
      <c r="PIO142" s="22"/>
      <c r="PIP142" s="22"/>
      <c r="PIQ142" s="22"/>
      <c r="PIR142" s="22"/>
      <c r="PIS142" s="22"/>
      <c r="PIT142" s="22"/>
      <c r="PIU142" s="22"/>
      <c r="PIV142" s="22"/>
      <c r="PIW142" s="22"/>
      <c r="PIX142" s="22"/>
      <c r="PIY142" s="22"/>
      <c r="PIZ142" s="22"/>
      <c r="PJA142" s="22"/>
      <c r="PJB142" s="22"/>
      <c r="PJC142" s="22"/>
      <c r="PJD142" s="22"/>
      <c r="PJE142" s="22"/>
      <c r="PJF142" s="22"/>
      <c r="PJG142" s="22"/>
      <c r="PJH142" s="22"/>
      <c r="PJI142" s="22"/>
      <c r="PJJ142" s="22"/>
      <c r="PJK142" s="22"/>
      <c r="PJL142" s="22"/>
      <c r="PJM142" s="22"/>
      <c r="PJN142" s="22"/>
      <c r="PJO142" s="22"/>
      <c r="PJP142" s="22"/>
      <c r="PJQ142" s="22"/>
      <c r="PJR142" s="22"/>
      <c r="PJS142" s="22"/>
      <c r="PJT142" s="22"/>
      <c r="PJU142" s="22"/>
      <c r="PJV142" s="22"/>
      <c r="PJW142" s="22"/>
      <c r="PJX142" s="22"/>
      <c r="PJY142" s="22"/>
      <c r="PJZ142" s="22"/>
      <c r="PKA142" s="22"/>
      <c r="PKB142" s="22"/>
      <c r="PKC142" s="22"/>
      <c r="PKD142" s="22"/>
      <c r="PKE142" s="22"/>
      <c r="PKF142" s="22"/>
      <c r="PKG142" s="22"/>
      <c r="PKH142" s="22"/>
      <c r="PKI142" s="22"/>
      <c r="PKJ142" s="22"/>
      <c r="PKK142" s="22"/>
      <c r="PKL142" s="22"/>
      <c r="PKM142" s="22"/>
      <c r="PKN142" s="22"/>
      <c r="PKO142" s="22"/>
      <c r="PKP142" s="22"/>
      <c r="PKQ142" s="22"/>
      <c r="PKR142" s="22"/>
      <c r="PKS142" s="22"/>
      <c r="PKT142" s="22"/>
      <c r="PKU142" s="22"/>
      <c r="PKV142" s="22"/>
      <c r="PKW142" s="22"/>
      <c r="PKX142" s="22"/>
      <c r="PKY142" s="22"/>
      <c r="PKZ142" s="22"/>
      <c r="PLA142" s="22"/>
      <c r="PLB142" s="22"/>
      <c r="PLC142" s="22"/>
      <c r="PLD142" s="22"/>
      <c r="PLE142" s="22"/>
      <c r="PLF142" s="22"/>
      <c r="PLG142" s="22"/>
      <c r="PLH142" s="22"/>
      <c r="PLI142" s="22"/>
      <c r="PLJ142" s="22"/>
      <c r="PLK142" s="22"/>
      <c r="PLL142" s="22"/>
      <c r="PLM142" s="22"/>
      <c r="PLN142" s="22"/>
      <c r="PLO142" s="22"/>
      <c r="PLP142" s="22"/>
      <c r="PLQ142" s="22"/>
      <c r="PLR142" s="22"/>
      <c r="PLS142" s="22"/>
      <c r="PLT142" s="22"/>
      <c r="PLU142" s="22"/>
      <c r="PLV142" s="22"/>
      <c r="PLW142" s="22"/>
      <c r="PLX142" s="22"/>
      <c r="PLY142" s="22"/>
      <c r="PLZ142" s="22"/>
      <c r="PMA142" s="22"/>
      <c r="PMB142" s="22"/>
      <c r="PMC142" s="22"/>
      <c r="PMD142" s="22"/>
      <c r="PME142" s="22"/>
      <c r="PMF142" s="22"/>
      <c r="PMG142" s="22"/>
      <c r="PMH142" s="22"/>
      <c r="PMI142" s="22"/>
      <c r="PMJ142" s="22"/>
      <c r="PMK142" s="22"/>
      <c r="PML142" s="22"/>
      <c r="PMM142" s="22"/>
      <c r="PMN142" s="22"/>
      <c r="PMO142" s="22"/>
      <c r="PMP142" s="22"/>
      <c r="PMQ142" s="22"/>
      <c r="PMR142" s="22"/>
      <c r="PMS142" s="22"/>
      <c r="PMT142" s="22"/>
      <c r="PMU142" s="22"/>
      <c r="PMV142" s="22"/>
      <c r="PMW142" s="22"/>
      <c r="PMX142" s="22"/>
      <c r="PMY142" s="22"/>
      <c r="PMZ142" s="22"/>
      <c r="PNA142" s="22"/>
      <c r="PNB142" s="22"/>
      <c r="PNC142" s="22"/>
      <c r="PND142" s="22"/>
      <c r="PNE142" s="22"/>
      <c r="PNF142" s="22"/>
      <c r="PNG142" s="22"/>
      <c r="PNH142" s="22"/>
      <c r="PNI142" s="22"/>
      <c r="PNJ142" s="22"/>
      <c r="PNK142" s="22"/>
      <c r="PNL142" s="22"/>
      <c r="PNM142" s="22"/>
      <c r="PNN142" s="22"/>
      <c r="PNO142" s="22"/>
      <c r="PNP142" s="22"/>
      <c r="PNQ142" s="22"/>
      <c r="PNR142" s="22"/>
      <c r="PNS142" s="22"/>
      <c r="PNT142" s="22"/>
      <c r="PNU142" s="22"/>
      <c r="PNV142" s="22"/>
      <c r="PNW142" s="22"/>
      <c r="PNX142" s="22"/>
      <c r="PNY142" s="22"/>
      <c r="PNZ142" s="22"/>
      <c r="POA142" s="22"/>
      <c r="POB142" s="22"/>
      <c r="POC142" s="22"/>
      <c r="POD142" s="22"/>
      <c r="POE142" s="22"/>
      <c r="POF142" s="22"/>
      <c r="POG142" s="22"/>
      <c r="POH142" s="22"/>
      <c r="POI142" s="22"/>
      <c r="POJ142" s="22"/>
      <c r="POK142" s="22"/>
      <c r="POL142" s="22"/>
      <c r="POM142" s="22"/>
      <c r="PON142" s="22"/>
      <c r="POO142" s="22"/>
      <c r="POP142" s="22"/>
      <c r="POQ142" s="22"/>
      <c r="POR142" s="22"/>
      <c r="POS142" s="22"/>
      <c r="POT142" s="22"/>
      <c r="POU142" s="22"/>
      <c r="POV142" s="22"/>
      <c r="POW142" s="22"/>
      <c r="POX142" s="22"/>
      <c r="POY142" s="22"/>
      <c r="POZ142" s="22"/>
      <c r="PPA142" s="22"/>
      <c r="PPB142" s="22"/>
      <c r="PPC142" s="22"/>
      <c r="PPD142" s="22"/>
      <c r="PPE142" s="22"/>
      <c r="PPF142" s="22"/>
      <c r="PPG142" s="22"/>
      <c r="PPH142" s="22"/>
      <c r="PPI142" s="22"/>
      <c r="PPJ142" s="22"/>
      <c r="PPK142" s="22"/>
      <c r="PPL142" s="22"/>
      <c r="PPM142" s="22"/>
      <c r="PPN142" s="22"/>
      <c r="PPO142" s="22"/>
      <c r="PPP142" s="22"/>
      <c r="PPQ142" s="22"/>
      <c r="PPR142" s="22"/>
      <c r="PPS142" s="22"/>
      <c r="PPT142" s="22"/>
      <c r="PPU142" s="22"/>
      <c r="PPV142" s="22"/>
      <c r="PPW142" s="22"/>
      <c r="PPX142" s="22"/>
      <c r="PPY142" s="22"/>
      <c r="PPZ142" s="22"/>
      <c r="PQA142" s="22"/>
      <c r="PQB142" s="22"/>
      <c r="PQC142" s="22"/>
      <c r="PQD142" s="22"/>
      <c r="PQE142" s="22"/>
      <c r="PQF142" s="22"/>
      <c r="PQG142" s="22"/>
      <c r="PQH142" s="22"/>
      <c r="PQI142" s="22"/>
      <c r="PQJ142" s="22"/>
      <c r="PQK142" s="22"/>
      <c r="PQL142" s="22"/>
      <c r="PQM142" s="22"/>
      <c r="PQN142" s="22"/>
      <c r="PQO142" s="22"/>
      <c r="PQP142" s="22"/>
      <c r="PQQ142" s="22"/>
      <c r="PQR142" s="22"/>
      <c r="PQS142" s="22"/>
      <c r="PQT142" s="22"/>
      <c r="PQU142" s="22"/>
      <c r="PQV142" s="22"/>
      <c r="PQW142" s="22"/>
      <c r="PQX142" s="22"/>
      <c r="PQY142" s="22"/>
      <c r="PQZ142" s="22"/>
      <c r="PRA142" s="22"/>
      <c r="PRB142" s="22"/>
      <c r="PRC142" s="22"/>
      <c r="PRD142" s="22"/>
      <c r="PRE142" s="22"/>
      <c r="PRF142" s="22"/>
      <c r="PRG142" s="22"/>
      <c r="PRH142" s="22"/>
      <c r="PRI142" s="22"/>
      <c r="PRJ142" s="22"/>
      <c r="PRK142" s="22"/>
      <c r="PRL142" s="22"/>
      <c r="PRM142" s="22"/>
      <c r="PRN142" s="22"/>
      <c r="PRO142" s="22"/>
      <c r="PRP142" s="22"/>
      <c r="PRQ142" s="22"/>
      <c r="PRR142" s="22"/>
      <c r="PRS142" s="22"/>
      <c r="PRT142" s="22"/>
      <c r="PRU142" s="22"/>
      <c r="PRV142" s="22"/>
      <c r="PRW142" s="22"/>
      <c r="PRX142" s="22"/>
      <c r="PRY142" s="22"/>
      <c r="PRZ142" s="22"/>
      <c r="PSA142" s="22"/>
      <c r="PSB142" s="22"/>
      <c r="PSC142" s="22"/>
      <c r="PSD142" s="22"/>
      <c r="PSE142" s="22"/>
      <c r="PSF142" s="22"/>
      <c r="PSG142" s="22"/>
      <c r="PSH142" s="22"/>
      <c r="PSI142" s="22"/>
      <c r="PSJ142" s="22"/>
      <c r="PSK142" s="22"/>
      <c r="PSL142" s="22"/>
      <c r="PSM142" s="22"/>
      <c r="PSN142" s="22"/>
      <c r="PSO142" s="22"/>
      <c r="PSP142" s="22"/>
      <c r="PSQ142" s="22"/>
      <c r="PSR142" s="22"/>
      <c r="PSS142" s="22"/>
      <c r="PST142" s="22"/>
      <c r="PSU142" s="22"/>
      <c r="PSV142" s="22"/>
      <c r="PSW142" s="22"/>
      <c r="PSX142" s="22"/>
      <c r="PSY142" s="22"/>
      <c r="PSZ142" s="22"/>
      <c r="PTA142" s="22"/>
      <c r="PTB142" s="22"/>
      <c r="PTC142" s="22"/>
      <c r="PTD142" s="22"/>
      <c r="PTE142" s="22"/>
      <c r="PTF142" s="22"/>
      <c r="PTG142" s="22"/>
      <c r="PTH142" s="22"/>
      <c r="PTI142" s="22"/>
      <c r="PTJ142" s="22"/>
      <c r="PTK142" s="22"/>
      <c r="PTL142" s="22"/>
      <c r="PTM142" s="22"/>
      <c r="PTN142" s="22"/>
      <c r="PTO142" s="22"/>
      <c r="PTP142" s="22"/>
      <c r="PTQ142" s="22"/>
      <c r="PTR142" s="22"/>
      <c r="PTS142" s="22"/>
      <c r="PTT142" s="22"/>
      <c r="PTU142" s="22"/>
      <c r="PTV142" s="22"/>
      <c r="PTW142" s="22"/>
      <c r="PTX142" s="22"/>
      <c r="PTY142" s="22"/>
      <c r="PTZ142" s="22"/>
      <c r="PUA142" s="22"/>
      <c r="PUB142" s="22"/>
      <c r="PUC142" s="22"/>
      <c r="PUD142" s="22"/>
      <c r="PUE142" s="22"/>
      <c r="PUF142" s="22"/>
      <c r="PUG142" s="22"/>
      <c r="PUH142" s="22"/>
      <c r="PUI142" s="22"/>
      <c r="PUJ142" s="22"/>
      <c r="PUK142" s="22"/>
      <c r="PUL142" s="22"/>
      <c r="PUM142" s="22"/>
      <c r="PUN142" s="22"/>
      <c r="PUO142" s="22"/>
      <c r="PUP142" s="22"/>
      <c r="PUQ142" s="22"/>
      <c r="PUR142" s="22"/>
      <c r="PUS142" s="22"/>
      <c r="PUT142" s="22"/>
      <c r="PUU142" s="22"/>
      <c r="PUV142" s="22"/>
      <c r="PUW142" s="22"/>
      <c r="PUX142" s="22"/>
      <c r="PUY142" s="22"/>
      <c r="PUZ142" s="22"/>
      <c r="PVA142" s="22"/>
      <c r="PVB142" s="22"/>
      <c r="PVC142" s="22"/>
      <c r="PVD142" s="22"/>
      <c r="PVE142" s="22"/>
      <c r="PVF142" s="22"/>
      <c r="PVG142" s="22"/>
      <c r="PVH142" s="22"/>
      <c r="PVI142" s="22"/>
      <c r="PVJ142" s="22"/>
      <c r="PVK142" s="22"/>
      <c r="PVL142" s="22"/>
      <c r="PVM142" s="22"/>
      <c r="PVN142" s="22"/>
      <c r="PVO142" s="22"/>
      <c r="PVP142" s="22"/>
      <c r="PVQ142" s="22"/>
      <c r="PVR142" s="22"/>
      <c r="PVS142" s="22"/>
      <c r="PVT142" s="22"/>
      <c r="PVU142" s="22"/>
      <c r="PVV142" s="22"/>
      <c r="PVW142" s="22"/>
      <c r="PVX142" s="22"/>
      <c r="PVY142" s="22"/>
      <c r="PVZ142" s="22"/>
      <c r="PWA142" s="22"/>
      <c r="PWB142" s="22"/>
      <c r="PWC142" s="22"/>
      <c r="PWD142" s="22"/>
      <c r="PWE142" s="22"/>
      <c r="PWF142" s="22"/>
      <c r="PWG142" s="22"/>
      <c r="PWH142" s="22"/>
      <c r="PWI142" s="22"/>
      <c r="PWJ142" s="22"/>
      <c r="PWK142" s="22"/>
      <c r="PWL142" s="22"/>
      <c r="PWM142" s="22"/>
      <c r="PWN142" s="22"/>
      <c r="PWO142" s="22"/>
      <c r="PWP142" s="22"/>
      <c r="PWQ142" s="22"/>
      <c r="PWR142" s="22"/>
      <c r="PWS142" s="22"/>
      <c r="PWT142" s="22"/>
      <c r="PWU142" s="22"/>
      <c r="PWV142" s="22"/>
      <c r="PWW142" s="22"/>
      <c r="PWX142" s="22"/>
      <c r="PWY142" s="22"/>
      <c r="PWZ142" s="22"/>
      <c r="PXA142" s="22"/>
      <c r="PXB142" s="22"/>
      <c r="PXC142" s="22"/>
      <c r="PXD142" s="22"/>
      <c r="PXE142" s="22"/>
      <c r="PXF142" s="22"/>
      <c r="PXG142" s="22"/>
      <c r="PXH142" s="22"/>
      <c r="PXI142" s="22"/>
      <c r="PXJ142" s="22"/>
      <c r="PXK142" s="22"/>
      <c r="PXL142" s="22"/>
      <c r="PXM142" s="22"/>
      <c r="PXN142" s="22"/>
      <c r="PXO142" s="22"/>
      <c r="PXP142" s="22"/>
      <c r="PXQ142" s="22"/>
      <c r="PXR142" s="22"/>
      <c r="PXS142" s="22"/>
      <c r="PXT142" s="22"/>
      <c r="PXU142" s="22"/>
      <c r="PXV142" s="22"/>
      <c r="PXW142" s="22"/>
      <c r="PXX142" s="22"/>
      <c r="PXY142" s="22"/>
      <c r="PXZ142" s="22"/>
      <c r="PYA142" s="22"/>
      <c r="PYB142" s="22"/>
      <c r="PYC142" s="22"/>
      <c r="PYD142" s="22"/>
      <c r="PYE142" s="22"/>
      <c r="PYF142" s="22"/>
      <c r="PYG142" s="22"/>
      <c r="PYH142" s="22"/>
      <c r="PYI142" s="22"/>
      <c r="PYJ142" s="22"/>
      <c r="PYK142" s="22"/>
      <c r="PYL142" s="22"/>
      <c r="PYM142" s="22"/>
      <c r="PYN142" s="22"/>
      <c r="PYO142" s="22"/>
      <c r="PYP142" s="22"/>
      <c r="PYQ142" s="22"/>
      <c r="PYR142" s="22"/>
      <c r="PYS142" s="22"/>
      <c r="PYT142" s="22"/>
      <c r="PYU142" s="22"/>
      <c r="PYV142" s="22"/>
      <c r="PYW142" s="22"/>
      <c r="PYX142" s="22"/>
      <c r="PYY142" s="22"/>
      <c r="PYZ142" s="22"/>
      <c r="PZA142" s="22"/>
      <c r="PZB142" s="22"/>
      <c r="PZC142" s="22"/>
      <c r="PZD142" s="22"/>
      <c r="PZE142" s="22"/>
      <c r="PZF142" s="22"/>
      <c r="PZG142" s="22"/>
      <c r="PZH142" s="22"/>
      <c r="PZI142" s="22"/>
      <c r="PZJ142" s="22"/>
      <c r="PZK142" s="22"/>
      <c r="PZL142" s="22"/>
      <c r="PZM142" s="22"/>
      <c r="PZN142" s="22"/>
      <c r="PZO142" s="22"/>
      <c r="PZP142" s="22"/>
      <c r="PZQ142" s="22"/>
      <c r="PZR142" s="22"/>
      <c r="PZS142" s="22"/>
      <c r="PZT142" s="22"/>
      <c r="PZU142" s="22"/>
      <c r="PZV142" s="22"/>
      <c r="PZW142" s="22"/>
      <c r="PZX142" s="22"/>
      <c r="PZY142" s="22"/>
      <c r="PZZ142" s="22"/>
      <c r="QAA142" s="22"/>
      <c r="QAB142" s="22"/>
      <c r="QAC142" s="22"/>
      <c r="QAD142" s="22"/>
      <c r="QAE142" s="22"/>
      <c r="QAF142" s="22"/>
      <c r="QAG142" s="22"/>
      <c r="QAH142" s="22"/>
      <c r="QAI142" s="22"/>
      <c r="QAJ142" s="22"/>
      <c r="QAK142" s="22"/>
      <c r="QAL142" s="22"/>
      <c r="QAM142" s="22"/>
      <c r="QAN142" s="22"/>
      <c r="QAO142" s="22"/>
      <c r="QAP142" s="22"/>
      <c r="QAQ142" s="22"/>
      <c r="QAR142" s="22"/>
      <c r="QAS142" s="22"/>
      <c r="QAT142" s="22"/>
      <c r="QAU142" s="22"/>
      <c r="QAV142" s="22"/>
      <c r="QAW142" s="22"/>
      <c r="QAX142" s="22"/>
      <c r="QAY142" s="22"/>
      <c r="QAZ142" s="22"/>
      <c r="QBA142" s="22"/>
      <c r="QBB142" s="22"/>
      <c r="QBC142" s="22"/>
      <c r="QBD142" s="22"/>
      <c r="QBE142" s="22"/>
      <c r="QBF142" s="22"/>
      <c r="QBG142" s="22"/>
      <c r="QBH142" s="22"/>
      <c r="QBI142" s="22"/>
      <c r="QBJ142" s="22"/>
      <c r="QBK142" s="22"/>
      <c r="QBL142" s="22"/>
      <c r="QBM142" s="22"/>
      <c r="QBN142" s="22"/>
      <c r="QBO142" s="22"/>
      <c r="QBP142" s="22"/>
      <c r="QBQ142" s="22"/>
      <c r="QBR142" s="22"/>
      <c r="QBS142" s="22"/>
      <c r="QBT142" s="22"/>
      <c r="QBU142" s="22"/>
      <c r="QBV142" s="22"/>
      <c r="QBW142" s="22"/>
      <c r="QBX142" s="22"/>
      <c r="QBY142" s="22"/>
      <c r="QBZ142" s="22"/>
      <c r="QCA142" s="22"/>
      <c r="QCB142" s="22"/>
      <c r="QCC142" s="22"/>
      <c r="QCD142" s="22"/>
      <c r="QCE142" s="22"/>
      <c r="QCF142" s="22"/>
      <c r="QCG142" s="22"/>
      <c r="QCH142" s="22"/>
      <c r="QCI142" s="22"/>
      <c r="QCJ142" s="22"/>
      <c r="QCK142" s="22"/>
      <c r="QCL142" s="22"/>
      <c r="QCM142" s="22"/>
      <c r="QCN142" s="22"/>
      <c r="QCO142" s="22"/>
      <c r="QCP142" s="22"/>
      <c r="QCQ142" s="22"/>
      <c r="QCR142" s="22"/>
      <c r="QCS142" s="22"/>
      <c r="QCT142" s="22"/>
      <c r="QCU142" s="22"/>
      <c r="QCV142" s="22"/>
      <c r="QCW142" s="22"/>
      <c r="QCX142" s="22"/>
      <c r="QCY142" s="22"/>
      <c r="QCZ142" s="22"/>
      <c r="QDA142" s="22"/>
      <c r="QDB142" s="22"/>
      <c r="QDC142" s="22"/>
      <c r="QDD142" s="22"/>
      <c r="QDE142" s="22"/>
      <c r="QDF142" s="22"/>
      <c r="QDG142" s="22"/>
      <c r="QDH142" s="22"/>
      <c r="QDI142" s="22"/>
      <c r="QDJ142" s="22"/>
      <c r="QDK142" s="22"/>
      <c r="QDL142" s="22"/>
      <c r="QDM142" s="22"/>
      <c r="QDN142" s="22"/>
      <c r="QDO142" s="22"/>
      <c r="QDP142" s="22"/>
      <c r="QDQ142" s="22"/>
      <c r="QDR142" s="22"/>
      <c r="QDS142" s="22"/>
      <c r="QDT142" s="22"/>
      <c r="QDU142" s="22"/>
      <c r="QDV142" s="22"/>
      <c r="QDW142" s="22"/>
      <c r="QDX142" s="22"/>
      <c r="QDY142" s="22"/>
      <c r="QDZ142" s="22"/>
      <c r="QEA142" s="22"/>
      <c r="QEB142" s="22"/>
      <c r="QEC142" s="22"/>
      <c r="QED142" s="22"/>
      <c r="QEE142" s="22"/>
      <c r="QEF142" s="22"/>
      <c r="QEG142" s="22"/>
      <c r="QEH142" s="22"/>
      <c r="QEI142" s="22"/>
      <c r="QEJ142" s="22"/>
      <c r="QEK142" s="22"/>
      <c r="QEL142" s="22"/>
      <c r="QEM142" s="22"/>
      <c r="QEN142" s="22"/>
      <c r="QEO142" s="22"/>
      <c r="QEP142" s="22"/>
      <c r="QEQ142" s="22"/>
      <c r="QER142" s="22"/>
      <c r="QES142" s="22"/>
      <c r="QET142" s="22"/>
      <c r="QEU142" s="22"/>
      <c r="QEV142" s="22"/>
      <c r="QEW142" s="22"/>
      <c r="QEX142" s="22"/>
      <c r="QEY142" s="22"/>
      <c r="QEZ142" s="22"/>
      <c r="QFA142" s="22"/>
      <c r="QFB142" s="22"/>
      <c r="QFC142" s="22"/>
      <c r="QFD142" s="22"/>
      <c r="QFE142" s="22"/>
      <c r="QFF142" s="22"/>
      <c r="QFG142" s="22"/>
      <c r="QFH142" s="22"/>
      <c r="QFI142" s="22"/>
      <c r="QFJ142" s="22"/>
      <c r="QFK142" s="22"/>
      <c r="QFL142" s="22"/>
      <c r="QFM142" s="22"/>
      <c r="QFN142" s="22"/>
      <c r="QFO142" s="22"/>
      <c r="QFP142" s="22"/>
      <c r="QFQ142" s="22"/>
      <c r="QFR142" s="22"/>
      <c r="QFS142" s="22"/>
      <c r="QFT142" s="22"/>
      <c r="QFU142" s="22"/>
      <c r="QFV142" s="22"/>
      <c r="QFW142" s="22"/>
      <c r="QFX142" s="22"/>
      <c r="QFY142" s="22"/>
      <c r="QFZ142" s="22"/>
      <c r="QGA142" s="22"/>
      <c r="QGB142" s="22"/>
      <c r="QGC142" s="22"/>
      <c r="QGD142" s="22"/>
      <c r="QGE142" s="22"/>
      <c r="QGF142" s="22"/>
      <c r="QGG142" s="22"/>
      <c r="QGH142" s="22"/>
      <c r="QGI142" s="22"/>
      <c r="QGJ142" s="22"/>
      <c r="QGK142" s="22"/>
      <c r="QGL142" s="22"/>
      <c r="QGM142" s="22"/>
      <c r="QGN142" s="22"/>
      <c r="QGO142" s="22"/>
      <c r="QGP142" s="22"/>
      <c r="QGQ142" s="22"/>
      <c r="QGR142" s="22"/>
      <c r="QGS142" s="22"/>
      <c r="QGT142" s="22"/>
      <c r="QGU142" s="22"/>
      <c r="QGV142" s="22"/>
      <c r="QGW142" s="22"/>
      <c r="QGX142" s="22"/>
      <c r="QGY142" s="22"/>
      <c r="QGZ142" s="22"/>
      <c r="QHA142" s="22"/>
      <c r="QHB142" s="22"/>
      <c r="QHC142" s="22"/>
      <c r="QHD142" s="22"/>
      <c r="QHE142" s="22"/>
      <c r="QHF142" s="22"/>
      <c r="QHG142" s="22"/>
      <c r="QHH142" s="22"/>
      <c r="QHI142" s="22"/>
      <c r="QHJ142" s="22"/>
      <c r="QHK142" s="22"/>
      <c r="QHL142" s="22"/>
      <c r="QHM142" s="22"/>
      <c r="QHN142" s="22"/>
      <c r="QHO142" s="22"/>
      <c r="QHP142" s="22"/>
      <c r="QHQ142" s="22"/>
      <c r="QHR142" s="22"/>
      <c r="QHS142" s="22"/>
      <c r="QHT142" s="22"/>
      <c r="QHU142" s="22"/>
      <c r="QHV142" s="22"/>
      <c r="QHW142" s="22"/>
      <c r="QHX142" s="22"/>
      <c r="QHY142" s="22"/>
      <c r="QHZ142" s="22"/>
      <c r="QIA142" s="22"/>
      <c r="QIB142" s="22"/>
      <c r="QIC142" s="22"/>
      <c r="QID142" s="22"/>
      <c r="QIE142" s="22"/>
      <c r="QIF142" s="22"/>
      <c r="QIG142" s="22"/>
      <c r="QIH142" s="22"/>
      <c r="QII142" s="22"/>
      <c r="QIJ142" s="22"/>
      <c r="QIK142" s="22"/>
      <c r="QIL142" s="22"/>
      <c r="QIM142" s="22"/>
      <c r="QIN142" s="22"/>
      <c r="QIO142" s="22"/>
      <c r="QIP142" s="22"/>
      <c r="QIQ142" s="22"/>
      <c r="QIR142" s="22"/>
      <c r="QIS142" s="22"/>
      <c r="QIT142" s="22"/>
      <c r="QIU142" s="22"/>
      <c r="QIV142" s="22"/>
      <c r="QIW142" s="22"/>
      <c r="QIX142" s="22"/>
      <c r="QIY142" s="22"/>
      <c r="QIZ142" s="22"/>
      <c r="QJA142" s="22"/>
      <c r="QJB142" s="22"/>
      <c r="QJC142" s="22"/>
      <c r="QJD142" s="22"/>
      <c r="QJE142" s="22"/>
      <c r="QJF142" s="22"/>
      <c r="QJG142" s="22"/>
      <c r="QJH142" s="22"/>
      <c r="QJI142" s="22"/>
      <c r="QJJ142" s="22"/>
      <c r="QJK142" s="22"/>
      <c r="QJL142" s="22"/>
      <c r="QJM142" s="22"/>
      <c r="QJN142" s="22"/>
      <c r="QJO142" s="22"/>
      <c r="QJP142" s="22"/>
      <c r="QJQ142" s="22"/>
      <c r="QJR142" s="22"/>
      <c r="QJS142" s="22"/>
      <c r="QJT142" s="22"/>
      <c r="QJU142" s="22"/>
      <c r="QJV142" s="22"/>
      <c r="QJW142" s="22"/>
      <c r="QJX142" s="22"/>
      <c r="QJY142" s="22"/>
      <c r="QJZ142" s="22"/>
      <c r="QKA142" s="22"/>
      <c r="QKB142" s="22"/>
      <c r="QKC142" s="22"/>
      <c r="QKD142" s="22"/>
      <c r="QKE142" s="22"/>
      <c r="QKF142" s="22"/>
      <c r="QKG142" s="22"/>
      <c r="QKH142" s="22"/>
      <c r="QKI142" s="22"/>
      <c r="QKJ142" s="22"/>
      <c r="QKK142" s="22"/>
      <c r="QKL142" s="22"/>
      <c r="QKM142" s="22"/>
      <c r="QKN142" s="22"/>
      <c r="QKO142" s="22"/>
      <c r="QKP142" s="22"/>
      <c r="QKQ142" s="22"/>
      <c r="QKR142" s="22"/>
      <c r="QKS142" s="22"/>
      <c r="QKT142" s="22"/>
      <c r="QKU142" s="22"/>
      <c r="QKV142" s="22"/>
      <c r="QKW142" s="22"/>
      <c r="QKX142" s="22"/>
      <c r="QKY142" s="22"/>
      <c r="QKZ142" s="22"/>
      <c r="QLA142" s="22"/>
      <c r="QLB142" s="22"/>
      <c r="QLC142" s="22"/>
      <c r="QLD142" s="22"/>
      <c r="QLE142" s="22"/>
      <c r="QLF142" s="22"/>
      <c r="QLG142" s="22"/>
      <c r="QLH142" s="22"/>
      <c r="QLI142" s="22"/>
      <c r="QLJ142" s="22"/>
      <c r="QLK142" s="22"/>
      <c r="QLL142" s="22"/>
      <c r="QLM142" s="22"/>
      <c r="QLN142" s="22"/>
      <c r="QLO142" s="22"/>
      <c r="QLP142" s="22"/>
      <c r="QLQ142" s="22"/>
      <c r="QLR142" s="22"/>
      <c r="QLS142" s="22"/>
      <c r="QLT142" s="22"/>
      <c r="QLU142" s="22"/>
      <c r="QLV142" s="22"/>
      <c r="QLW142" s="22"/>
      <c r="QLX142" s="22"/>
      <c r="QLY142" s="22"/>
      <c r="QLZ142" s="22"/>
      <c r="QMA142" s="22"/>
      <c r="QMB142" s="22"/>
      <c r="QMC142" s="22"/>
      <c r="QMD142" s="22"/>
      <c r="QME142" s="22"/>
      <c r="QMF142" s="22"/>
      <c r="QMG142" s="22"/>
      <c r="QMH142" s="22"/>
      <c r="QMI142" s="22"/>
      <c r="QMJ142" s="22"/>
      <c r="QMK142" s="22"/>
      <c r="QML142" s="22"/>
      <c r="QMM142" s="22"/>
      <c r="QMN142" s="22"/>
      <c r="QMO142" s="22"/>
      <c r="QMP142" s="22"/>
      <c r="QMQ142" s="22"/>
      <c r="QMR142" s="22"/>
      <c r="QMS142" s="22"/>
      <c r="QMT142" s="22"/>
      <c r="QMU142" s="22"/>
      <c r="QMV142" s="22"/>
      <c r="QMW142" s="22"/>
      <c r="QMX142" s="22"/>
      <c r="QMY142" s="22"/>
      <c r="QMZ142" s="22"/>
      <c r="QNA142" s="22"/>
      <c r="QNB142" s="22"/>
      <c r="QNC142" s="22"/>
      <c r="QND142" s="22"/>
      <c r="QNE142" s="22"/>
      <c r="QNF142" s="22"/>
      <c r="QNG142" s="22"/>
      <c r="QNH142" s="22"/>
      <c r="QNI142" s="22"/>
      <c r="QNJ142" s="22"/>
      <c r="QNK142" s="22"/>
      <c r="QNL142" s="22"/>
      <c r="QNM142" s="22"/>
      <c r="QNN142" s="22"/>
      <c r="QNO142" s="22"/>
      <c r="QNP142" s="22"/>
      <c r="QNQ142" s="22"/>
      <c r="QNR142" s="22"/>
      <c r="QNS142" s="22"/>
      <c r="QNT142" s="22"/>
      <c r="QNU142" s="22"/>
      <c r="QNV142" s="22"/>
      <c r="QNW142" s="22"/>
      <c r="QNX142" s="22"/>
      <c r="QNY142" s="22"/>
      <c r="QNZ142" s="22"/>
      <c r="QOA142" s="22"/>
      <c r="QOB142" s="22"/>
      <c r="QOC142" s="22"/>
      <c r="QOD142" s="22"/>
      <c r="QOE142" s="22"/>
      <c r="QOF142" s="22"/>
      <c r="QOG142" s="22"/>
      <c r="QOH142" s="22"/>
      <c r="QOI142" s="22"/>
      <c r="QOJ142" s="22"/>
      <c r="QOK142" s="22"/>
      <c r="QOL142" s="22"/>
      <c r="QOM142" s="22"/>
      <c r="QON142" s="22"/>
      <c r="QOO142" s="22"/>
      <c r="QOP142" s="22"/>
      <c r="QOQ142" s="22"/>
      <c r="QOR142" s="22"/>
      <c r="QOS142" s="22"/>
      <c r="QOT142" s="22"/>
      <c r="QOU142" s="22"/>
      <c r="QOV142" s="22"/>
      <c r="QOW142" s="22"/>
      <c r="QOX142" s="22"/>
      <c r="QOY142" s="22"/>
      <c r="QOZ142" s="22"/>
      <c r="QPA142" s="22"/>
      <c r="QPB142" s="22"/>
      <c r="QPC142" s="22"/>
      <c r="QPD142" s="22"/>
      <c r="QPE142" s="22"/>
      <c r="QPF142" s="22"/>
      <c r="QPG142" s="22"/>
      <c r="QPH142" s="22"/>
      <c r="QPI142" s="22"/>
      <c r="QPJ142" s="22"/>
      <c r="QPK142" s="22"/>
      <c r="QPL142" s="22"/>
      <c r="QPM142" s="22"/>
      <c r="QPN142" s="22"/>
      <c r="QPO142" s="22"/>
      <c r="QPP142" s="22"/>
      <c r="QPQ142" s="22"/>
      <c r="QPR142" s="22"/>
      <c r="QPS142" s="22"/>
      <c r="QPT142" s="22"/>
      <c r="QPU142" s="22"/>
      <c r="QPV142" s="22"/>
      <c r="QPW142" s="22"/>
      <c r="QPX142" s="22"/>
      <c r="QPY142" s="22"/>
      <c r="QPZ142" s="22"/>
      <c r="QQA142" s="22"/>
      <c r="QQB142" s="22"/>
      <c r="QQC142" s="22"/>
      <c r="QQD142" s="22"/>
      <c r="QQE142" s="22"/>
      <c r="QQF142" s="22"/>
      <c r="QQG142" s="22"/>
      <c r="QQH142" s="22"/>
      <c r="QQI142" s="22"/>
      <c r="QQJ142" s="22"/>
      <c r="QQK142" s="22"/>
      <c r="QQL142" s="22"/>
      <c r="QQM142" s="22"/>
      <c r="QQN142" s="22"/>
      <c r="QQO142" s="22"/>
      <c r="QQP142" s="22"/>
      <c r="QQQ142" s="22"/>
      <c r="QQR142" s="22"/>
      <c r="QQS142" s="22"/>
      <c r="QQT142" s="22"/>
      <c r="QQU142" s="22"/>
      <c r="QQV142" s="22"/>
      <c r="QQW142" s="22"/>
      <c r="QQX142" s="22"/>
      <c r="QQY142" s="22"/>
      <c r="QQZ142" s="22"/>
      <c r="QRA142" s="22"/>
      <c r="QRB142" s="22"/>
      <c r="QRC142" s="22"/>
      <c r="QRD142" s="22"/>
      <c r="QRE142" s="22"/>
      <c r="QRF142" s="22"/>
      <c r="QRG142" s="22"/>
      <c r="QRH142" s="22"/>
      <c r="QRI142" s="22"/>
      <c r="QRJ142" s="22"/>
      <c r="QRK142" s="22"/>
      <c r="QRL142" s="22"/>
      <c r="QRM142" s="22"/>
      <c r="QRN142" s="22"/>
      <c r="QRO142" s="22"/>
      <c r="QRP142" s="22"/>
      <c r="QRQ142" s="22"/>
      <c r="QRR142" s="22"/>
      <c r="QRS142" s="22"/>
      <c r="QRT142" s="22"/>
      <c r="QRU142" s="22"/>
      <c r="QRV142" s="22"/>
      <c r="QRW142" s="22"/>
      <c r="QRX142" s="22"/>
      <c r="QRY142" s="22"/>
      <c r="QRZ142" s="22"/>
      <c r="QSA142" s="22"/>
      <c r="QSB142" s="22"/>
      <c r="QSC142" s="22"/>
      <c r="QSD142" s="22"/>
      <c r="QSE142" s="22"/>
      <c r="QSF142" s="22"/>
      <c r="QSG142" s="22"/>
      <c r="QSH142" s="22"/>
      <c r="QSI142" s="22"/>
      <c r="QSJ142" s="22"/>
      <c r="QSK142" s="22"/>
      <c r="QSL142" s="22"/>
      <c r="QSM142" s="22"/>
      <c r="QSN142" s="22"/>
      <c r="QSO142" s="22"/>
      <c r="QSP142" s="22"/>
      <c r="QSQ142" s="22"/>
      <c r="QSR142" s="22"/>
      <c r="QSS142" s="22"/>
      <c r="QST142" s="22"/>
      <c r="QSU142" s="22"/>
      <c r="QSV142" s="22"/>
      <c r="QSW142" s="22"/>
      <c r="QSX142" s="22"/>
      <c r="QSY142" s="22"/>
      <c r="QSZ142" s="22"/>
      <c r="QTA142" s="22"/>
      <c r="QTB142" s="22"/>
      <c r="QTC142" s="22"/>
      <c r="QTD142" s="22"/>
      <c r="QTE142" s="22"/>
      <c r="QTF142" s="22"/>
      <c r="QTG142" s="22"/>
      <c r="QTH142" s="22"/>
      <c r="QTI142" s="22"/>
      <c r="QTJ142" s="22"/>
      <c r="QTK142" s="22"/>
      <c r="QTL142" s="22"/>
      <c r="QTM142" s="22"/>
      <c r="QTN142" s="22"/>
      <c r="QTO142" s="22"/>
      <c r="QTP142" s="22"/>
      <c r="QTQ142" s="22"/>
      <c r="QTR142" s="22"/>
      <c r="QTS142" s="22"/>
      <c r="QTT142" s="22"/>
      <c r="QTU142" s="22"/>
      <c r="QTV142" s="22"/>
      <c r="QTW142" s="22"/>
      <c r="QTX142" s="22"/>
      <c r="QTY142" s="22"/>
      <c r="QTZ142" s="22"/>
      <c r="QUA142" s="22"/>
      <c r="QUB142" s="22"/>
      <c r="QUC142" s="22"/>
      <c r="QUD142" s="22"/>
      <c r="QUE142" s="22"/>
      <c r="QUF142" s="22"/>
      <c r="QUG142" s="22"/>
      <c r="QUH142" s="22"/>
      <c r="QUI142" s="22"/>
      <c r="QUJ142" s="22"/>
      <c r="QUK142" s="22"/>
      <c r="QUL142" s="22"/>
      <c r="QUM142" s="22"/>
      <c r="QUN142" s="22"/>
      <c r="QUO142" s="22"/>
      <c r="QUP142" s="22"/>
      <c r="QUQ142" s="22"/>
      <c r="QUR142" s="22"/>
      <c r="QUS142" s="22"/>
      <c r="QUT142" s="22"/>
      <c r="QUU142" s="22"/>
      <c r="QUV142" s="22"/>
      <c r="QUW142" s="22"/>
      <c r="QUX142" s="22"/>
      <c r="QUY142" s="22"/>
      <c r="QUZ142" s="22"/>
      <c r="QVA142" s="22"/>
      <c r="QVB142" s="22"/>
      <c r="QVC142" s="22"/>
      <c r="QVD142" s="22"/>
      <c r="QVE142" s="22"/>
      <c r="QVF142" s="22"/>
      <c r="QVG142" s="22"/>
      <c r="QVH142" s="22"/>
      <c r="QVI142" s="22"/>
      <c r="QVJ142" s="22"/>
      <c r="QVK142" s="22"/>
      <c r="QVL142" s="22"/>
      <c r="QVM142" s="22"/>
      <c r="QVN142" s="22"/>
      <c r="QVO142" s="22"/>
      <c r="QVP142" s="22"/>
      <c r="QVQ142" s="22"/>
      <c r="QVR142" s="22"/>
      <c r="QVS142" s="22"/>
      <c r="QVT142" s="22"/>
      <c r="QVU142" s="22"/>
      <c r="QVV142" s="22"/>
      <c r="QVW142" s="22"/>
      <c r="QVX142" s="22"/>
      <c r="QVY142" s="22"/>
      <c r="QVZ142" s="22"/>
      <c r="QWA142" s="22"/>
      <c r="QWB142" s="22"/>
      <c r="QWC142" s="22"/>
      <c r="QWD142" s="22"/>
      <c r="QWE142" s="22"/>
      <c r="QWF142" s="22"/>
      <c r="QWG142" s="22"/>
      <c r="QWH142" s="22"/>
      <c r="QWI142" s="22"/>
      <c r="QWJ142" s="22"/>
      <c r="QWK142" s="22"/>
      <c r="QWL142" s="22"/>
      <c r="QWM142" s="22"/>
      <c r="QWN142" s="22"/>
      <c r="QWO142" s="22"/>
      <c r="QWP142" s="22"/>
      <c r="QWQ142" s="22"/>
      <c r="QWR142" s="22"/>
      <c r="QWS142" s="22"/>
      <c r="QWT142" s="22"/>
      <c r="QWU142" s="22"/>
      <c r="QWV142" s="22"/>
      <c r="QWW142" s="22"/>
      <c r="QWX142" s="22"/>
      <c r="QWY142" s="22"/>
      <c r="QWZ142" s="22"/>
      <c r="QXA142" s="22"/>
      <c r="QXB142" s="22"/>
      <c r="QXC142" s="22"/>
      <c r="QXD142" s="22"/>
      <c r="QXE142" s="22"/>
      <c r="QXF142" s="22"/>
      <c r="QXG142" s="22"/>
      <c r="QXH142" s="22"/>
      <c r="QXI142" s="22"/>
      <c r="QXJ142" s="22"/>
      <c r="QXK142" s="22"/>
      <c r="QXL142" s="22"/>
      <c r="QXM142" s="22"/>
      <c r="QXN142" s="22"/>
      <c r="QXO142" s="22"/>
      <c r="QXP142" s="22"/>
      <c r="QXQ142" s="22"/>
      <c r="QXR142" s="22"/>
      <c r="QXS142" s="22"/>
      <c r="QXT142" s="22"/>
      <c r="QXU142" s="22"/>
      <c r="QXV142" s="22"/>
      <c r="QXW142" s="22"/>
      <c r="QXX142" s="22"/>
      <c r="QXY142" s="22"/>
      <c r="QXZ142" s="22"/>
      <c r="QYA142" s="22"/>
      <c r="QYB142" s="22"/>
      <c r="QYC142" s="22"/>
      <c r="QYD142" s="22"/>
      <c r="QYE142" s="22"/>
      <c r="QYF142" s="22"/>
      <c r="QYG142" s="22"/>
      <c r="QYH142" s="22"/>
      <c r="QYI142" s="22"/>
      <c r="QYJ142" s="22"/>
      <c r="QYK142" s="22"/>
      <c r="QYL142" s="22"/>
      <c r="QYM142" s="22"/>
      <c r="QYN142" s="22"/>
      <c r="QYO142" s="22"/>
      <c r="QYP142" s="22"/>
      <c r="QYQ142" s="22"/>
      <c r="QYR142" s="22"/>
      <c r="QYS142" s="22"/>
      <c r="QYT142" s="22"/>
      <c r="QYU142" s="22"/>
      <c r="QYV142" s="22"/>
      <c r="QYW142" s="22"/>
      <c r="QYX142" s="22"/>
      <c r="QYY142" s="22"/>
      <c r="QYZ142" s="22"/>
      <c r="QZA142" s="22"/>
      <c r="QZB142" s="22"/>
      <c r="QZC142" s="22"/>
      <c r="QZD142" s="22"/>
      <c r="QZE142" s="22"/>
      <c r="QZF142" s="22"/>
      <c r="QZG142" s="22"/>
      <c r="QZH142" s="22"/>
      <c r="QZI142" s="22"/>
      <c r="QZJ142" s="22"/>
      <c r="QZK142" s="22"/>
      <c r="QZL142" s="22"/>
      <c r="QZM142" s="22"/>
      <c r="QZN142" s="22"/>
      <c r="QZO142" s="22"/>
      <c r="QZP142" s="22"/>
      <c r="QZQ142" s="22"/>
      <c r="QZR142" s="22"/>
      <c r="QZS142" s="22"/>
      <c r="QZT142" s="22"/>
      <c r="QZU142" s="22"/>
      <c r="QZV142" s="22"/>
      <c r="QZW142" s="22"/>
      <c r="QZX142" s="22"/>
      <c r="QZY142" s="22"/>
      <c r="QZZ142" s="22"/>
      <c r="RAA142" s="22"/>
      <c r="RAB142" s="22"/>
      <c r="RAC142" s="22"/>
      <c r="RAD142" s="22"/>
      <c r="RAE142" s="22"/>
      <c r="RAF142" s="22"/>
      <c r="RAG142" s="22"/>
      <c r="RAH142" s="22"/>
      <c r="RAI142" s="22"/>
      <c r="RAJ142" s="22"/>
      <c r="RAK142" s="22"/>
      <c r="RAL142" s="22"/>
      <c r="RAM142" s="22"/>
      <c r="RAN142" s="22"/>
      <c r="RAO142" s="22"/>
      <c r="RAP142" s="22"/>
      <c r="RAQ142" s="22"/>
      <c r="RAR142" s="22"/>
      <c r="RAS142" s="22"/>
      <c r="RAT142" s="22"/>
      <c r="RAU142" s="22"/>
      <c r="RAV142" s="22"/>
      <c r="RAW142" s="22"/>
      <c r="RAX142" s="22"/>
      <c r="RAY142" s="22"/>
      <c r="RAZ142" s="22"/>
      <c r="RBA142" s="22"/>
      <c r="RBB142" s="22"/>
      <c r="RBC142" s="22"/>
      <c r="RBD142" s="22"/>
      <c r="RBE142" s="22"/>
      <c r="RBF142" s="22"/>
      <c r="RBG142" s="22"/>
      <c r="RBH142" s="22"/>
      <c r="RBI142" s="22"/>
      <c r="RBJ142" s="22"/>
      <c r="RBK142" s="22"/>
      <c r="RBL142" s="22"/>
      <c r="RBM142" s="22"/>
      <c r="RBN142" s="22"/>
      <c r="RBO142" s="22"/>
      <c r="RBP142" s="22"/>
      <c r="RBQ142" s="22"/>
      <c r="RBR142" s="22"/>
      <c r="RBS142" s="22"/>
      <c r="RBT142" s="22"/>
      <c r="RBU142" s="22"/>
      <c r="RBV142" s="22"/>
      <c r="RBW142" s="22"/>
      <c r="RBX142" s="22"/>
      <c r="RBY142" s="22"/>
      <c r="RBZ142" s="22"/>
      <c r="RCA142" s="22"/>
      <c r="RCB142" s="22"/>
      <c r="RCC142" s="22"/>
      <c r="RCD142" s="22"/>
      <c r="RCE142" s="22"/>
      <c r="RCF142" s="22"/>
      <c r="RCG142" s="22"/>
      <c r="RCH142" s="22"/>
      <c r="RCI142" s="22"/>
      <c r="RCJ142" s="22"/>
      <c r="RCK142" s="22"/>
      <c r="RCL142" s="22"/>
      <c r="RCM142" s="22"/>
      <c r="RCN142" s="22"/>
      <c r="RCO142" s="22"/>
      <c r="RCP142" s="22"/>
      <c r="RCQ142" s="22"/>
      <c r="RCR142" s="22"/>
      <c r="RCS142" s="22"/>
      <c r="RCT142" s="22"/>
      <c r="RCU142" s="22"/>
      <c r="RCV142" s="22"/>
      <c r="RCW142" s="22"/>
      <c r="RCX142" s="22"/>
      <c r="RCY142" s="22"/>
      <c r="RCZ142" s="22"/>
      <c r="RDA142" s="22"/>
      <c r="RDB142" s="22"/>
      <c r="RDC142" s="22"/>
      <c r="RDD142" s="22"/>
      <c r="RDE142" s="22"/>
      <c r="RDF142" s="22"/>
      <c r="RDG142" s="22"/>
      <c r="RDH142" s="22"/>
      <c r="RDI142" s="22"/>
      <c r="RDJ142" s="22"/>
      <c r="RDK142" s="22"/>
      <c r="RDL142" s="22"/>
      <c r="RDM142" s="22"/>
      <c r="RDN142" s="22"/>
      <c r="RDO142" s="22"/>
      <c r="RDP142" s="22"/>
      <c r="RDQ142" s="22"/>
      <c r="RDR142" s="22"/>
      <c r="RDS142" s="22"/>
      <c r="RDT142" s="22"/>
      <c r="RDU142" s="22"/>
      <c r="RDV142" s="22"/>
      <c r="RDW142" s="22"/>
      <c r="RDX142" s="22"/>
      <c r="RDY142" s="22"/>
      <c r="RDZ142" s="22"/>
      <c r="REA142" s="22"/>
      <c r="REB142" s="22"/>
      <c r="REC142" s="22"/>
      <c r="RED142" s="22"/>
      <c r="REE142" s="22"/>
      <c r="REF142" s="22"/>
      <c r="REG142" s="22"/>
      <c r="REH142" s="22"/>
      <c r="REI142" s="22"/>
      <c r="REJ142" s="22"/>
      <c r="REK142" s="22"/>
      <c r="REL142" s="22"/>
      <c r="REM142" s="22"/>
      <c r="REN142" s="22"/>
      <c r="REO142" s="22"/>
      <c r="REP142" s="22"/>
      <c r="REQ142" s="22"/>
      <c r="RER142" s="22"/>
      <c r="RES142" s="22"/>
      <c r="RET142" s="22"/>
      <c r="REU142" s="22"/>
      <c r="REV142" s="22"/>
      <c r="REW142" s="22"/>
      <c r="REX142" s="22"/>
      <c r="REY142" s="22"/>
      <c r="REZ142" s="22"/>
      <c r="RFA142" s="22"/>
      <c r="RFB142" s="22"/>
      <c r="RFC142" s="22"/>
      <c r="RFD142" s="22"/>
      <c r="RFE142" s="22"/>
      <c r="RFF142" s="22"/>
      <c r="RFG142" s="22"/>
      <c r="RFH142" s="22"/>
      <c r="RFI142" s="22"/>
      <c r="RFJ142" s="22"/>
      <c r="RFK142" s="22"/>
      <c r="RFL142" s="22"/>
      <c r="RFM142" s="22"/>
      <c r="RFN142" s="22"/>
      <c r="RFO142" s="22"/>
      <c r="RFP142" s="22"/>
      <c r="RFQ142" s="22"/>
      <c r="RFR142" s="22"/>
      <c r="RFS142" s="22"/>
      <c r="RFT142" s="22"/>
      <c r="RFU142" s="22"/>
      <c r="RFV142" s="22"/>
      <c r="RFW142" s="22"/>
      <c r="RFX142" s="22"/>
      <c r="RFY142" s="22"/>
      <c r="RFZ142" s="22"/>
      <c r="RGA142" s="22"/>
      <c r="RGB142" s="22"/>
      <c r="RGC142" s="22"/>
      <c r="RGD142" s="22"/>
      <c r="RGE142" s="22"/>
      <c r="RGF142" s="22"/>
      <c r="RGG142" s="22"/>
      <c r="RGH142" s="22"/>
      <c r="RGI142" s="22"/>
      <c r="RGJ142" s="22"/>
      <c r="RGK142" s="22"/>
      <c r="RGL142" s="22"/>
      <c r="RGM142" s="22"/>
      <c r="RGN142" s="22"/>
      <c r="RGO142" s="22"/>
      <c r="RGP142" s="22"/>
      <c r="RGQ142" s="22"/>
      <c r="RGR142" s="22"/>
      <c r="RGS142" s="22"/>
      <c r="RGT142" s="22"/>
      <c r="RGU142" s="22"/>
      <c r="RGV142" s="22"/>
      <c r="RGW142" s="22"/>
      <c r="RGX142" s="22"/>
      <c r="RGY142" s="22"/>
      <c r="RGZ142" s="22"/>
      <c r="RHA142" s="22"/>
      <c r="RHB142" s="22"/>
      <c r="RHC142" s="22"/>
      <c r="RHD142" s="22"/>
      <c r="RHE142" s="22"/>
      <c r="RHF142" s="22"/>
      <c r="RHG142" s="22"/>
      <c r="RHH142" s="22"/>
      <c r="RHI142" s="22"/>
      <c r="RHJ142" s="22"/>
      <c r="RHK142" s="22"/>
      <c r="RHL142" s="22"/>
      <c r="RHM142" s="22"/>
      <c r="RHN142" s="22"/>
      <c r="RHO142" s="22"/>
      <c r="RHP142" s="22"/>
      <c r="RHQ142" s="22"/>
      <c r="RHR142" s="22"/>
      <c r="RHS142" s="22"/>
      <c r="RHT142" s="22"/>
      <c r="RHU142" s="22"/>
      <c r="RHV142" s="22"/>
      <c r="RHW142" s="22"/>
      <c r="RHX142" s="22"/>
      <c r="RHY142" s="22"/>
      <c r="RHZ142" s="22"/>
      <c r="RIA142" s="22"/>
      <c r="RIB142" s="22"/>
      <c r="RIC142" s="22"/>
      <c r="RID142" s="22"/>
      <c r="RIE142" s="22"/>
      <c r="RIF142" s="22"/>
      <c r="RIG142" s="22"/>
      <c r="RIH142" s="22"/>
      <c r="RII142" s="22"/>
      <c r="RIJ142" s="22"/>
      <c r="RIK142" s="22"/>
      <c r="RIL142" s="22"/>
      <c r="RIM142" s="22"/>
      <c r="RIN142" s="22"/>
      <c r="RIO142" s="22"/>
      <c r="RIP142" s="22"/>
      <c r="RIQ142" s="22"/>
      <c r="RIR142" s="22"/>
      <c r="RIS142" s="22"/>
      <c r="RIT142" s="22"/>
      <c r="RIU142" s="22"/>
      <c r="RIV142" s="22"/>
      <c r="RIW142" s="22"/>
      <c r="RIX142" s="22"/>
      <c r="RIY142" s="22"/>
      <c r="RIZ142" s="22"/>
      <c r="RJA142" s="22"/>
      <c r="RJB142" s="22"/>
      <c r="RJC142" s="22"/>
      <c r="RJD142" s="22"/>
      <c r="RJE142" s="22"/>
      <c r="RJF142" s="22"/>
      <c r="RJG142" s="22"/>
      <c r="RJH142" s="22"/>
      <c r="RJI142" s="22"/>
      <c r="RJJ142" s="22"/>
      <c r="RJK142" s="22"/>
      <c r="RJL142" s="22"/>
      <c r="RJM142" s="22"/>
      <c r="RJN142" s="22"/>
      <c r="RJO142" s="22"/>
      <c r="RJP142" s="22"/>
      <c r="RJQ142" s="22"/>
      <c r="RJR142" s="22"/>
      <c r="RJS142" s="22"/>
      <c r="RJT142" s="22"/>
      <c r="RJU142" s="22"/>
      <c r="RJV142" s="22"/>
      <c r="RJW142" s="22"/>
      <c r="RJX142" s="22"/>
      <c r="RJY142" s="22"/>
      <c r="RJZ142" s="22"/>
      <c r="RKA142" s="22"/>
      <c r="RKB142" s="22"/>
      <c r="RKC142" s="22"/>
      <c r="RKD142" s="22"/>
      <c r="RKE142" s="22"/>
      <c r="RKF142" s="22"/>
      <c r="RKG142" s="22"/>
      <c r="RKH142" s="22"/>
      <c r="RKI142" s="22"/>
      <c r="RKJ142" s="22"/>
      <c r="RKK142" s="22"/>
      <c r="RKL142" s="22"/>
      <c r="RKM142" s="22"/>
      <c r="RKN142" s="22"/>
      <c r="RKO142" s="22"/>
      <c r="RKP142" s="22"/>
      <c r="RKQ142" s="22"/>
      <c r="RKR142" s="22"/>
      <c r="RKS142" s="22"/>
      <c r="RKT142" s="22"/>
      <c r="RKU142" s="22"/>
      <c r="RKV142" s="22"/>
      <c r="RKW142" s="22"/>
      <c r="RKX142" s="22"/>
      <c r="RKY142" s="22"/>
      <c r="RKZ142" s="22"/>
      <c r="RLA142" s="22"/>
      <c r="RLB142" s="22"/>
      <c r="RLC142" s="22"/>
      <c r="RLD142" s="22"/>
      <c r="RLE142" s="22"/>
      <c r="RLF142" s="22"/>
      <c r="RLG142" s="22"/>
      <c r="RLH142" s="22"/>
      <c r="RLI142" s="22"/>
      <c r="RLJ142" s="22"/>
      <c r="RLK142" s="22"/>
      <c r="RLL142" s="22"/>
      <c r="RLM142" s="22"/>
      <c r="RLN142" s="22"/>
      <c r="RLO142" s="22"/>
      <c r="RLP142" s="22"/>
      <c r="RLQ142" s="22"/>
      <c r="RLR142" s="22"/>
      <c r="RLS142" s="22"/>
      <c r="RLT142" s="22"/>
      <c r="RLU142" s="22"/>
      <c r="RLV142" s="22"/>
      <c r="RLW142" s="22"/>
      <c r="RLX142" s="22"/>
      <c r="RLY142" s="22"/>
      <c r="RLZ142" s="22"/>
      <c r="RMA142" s="22"/>
      <c r="RMB142" s="22"/>
      <c r="RMC142" s="22"/>
      <c r="RMD142" s="22"/>
      <c r="RME142" s="22"/>
      <c r="RMF142" s="22"/>
      <c r="RMG142" s="22"/>
      <c r="RMH142" s="22"/>
      <c r="RMI142" s="22"/>
      <c r="RMJ142" s="22"/>
      <c r="RMK142" s="22"/>
      <c r="RML142" s="22"/>
      <c r="RMM142" s="22"/>
      <c r="RMN142" s="22"/>
      <c r="RMO142" s="22"/>
      <c r="RMP142" s="22"/>
      <c r="RMQ142" s="22"/>
      <c r="RMR142" s="22"/>
      <c r="RMS142" s="22"/>
      <c r="RMT142" s="22"/>
      <c r="RMU142" s="22"/>
      <c r="RMV142" s="22"/>
      <c r="RMW142" s="22"/>
      <c r="RMX142" s="22"/>
      <c r="RMY142" s="22"/>
      <c r="RMZ142" s="22"/>
      <c r="RNA142" s="22"/>
      <c r="RNB142" s="22"/>
      <c r="RNC142" s="22"/>
      <c r="RND142" s="22"/>
      <c r="RNE142" s="22"/>
      <c r="RNF142" s="22"/>
      <c r="RNG142" s="22"/>
      <c r="RNH142" s="22"/>
      <c r="RNI142" s="22"/>
      <c r="RNJ142" s="22"/>
      <c r="RNK142" s="22"/>
      <c r="RNL142" s="22"/>
      <c r="RNM142" s="22"/>
      <c r="RNN142" s="22"/>
      <c r="RNO142" s="22"/>
      <c r="RNP142" s="22"/>
      <c r="RNQ142" s="22"/>
      <c r="RNR142" s="22"/>
      <c r="RNS142" s="22"/>
      <c r="RNT142" s="22"/>
      <c r="RNU142" s="22"/>
      <c r="RNV142" s="22"/>
      <c r="RNW142" s="22"/>
      <c r="RNX142" s="22"/>
      <c r="RNY142" s="22"/>
      <c r="RNZ142" s="22"/>
      <c r="ROA142" s="22"/>
      <c r="ROB142" s="22"/>
      <c r="ROC142" s="22"/>
      <c r="ROD142" s="22"/>
      <c r="ROE142" s="22"/>
      <c r="ROF142" s="22"/>
      <c r="ROG142" s="22"/>
      <c r="ROH142" s="22"/>
      <c r="ROI142" s="22"/>
      <c r="ROJ142" s="22"/>
      <c r="ROK142" s="22"/>
      <c r="ROL142" s="22"/>
      <c r="ROM142" s="22"/>
      <c r="RON142" s="22"/>
      <c r="ROO142" s="22"/>
      <c r="ROP142" s="22"/>
      <c r="ROQ142" s="22"/>
      <c r="ROR142" s="22"/>
      <c r="ROS142" s="22"/>
      <c r="ROT142" s="22"/>
      <c r="ROU142" s="22"/>
      <c r="ROV142" s="22"/>
      <c r="ROW142" s="22"/>
      <c r="ROX142" s="22"/>
      <c r="ROY142" s="22"/>
      <c r="ROZ142" s="22"/>
      <c r="RPA142" s="22"/>
      <c r="RPB142" s="22"/>
      <c r="RPC142" s="22"/>
      <c r="RPD142" s="22"/>
      <c r="RPE142" s="22"/>
      <c r="RPF142" s="22"/>
      <c r="RPG142" s="22"/>
      <c r="RPH142" s="22"/>
      <c r="RPI142" s="22"/>
      <c r="RPJ142" s="22"/>
      <c r="RPK142" s="22"/>
      <c r="RPL142" s="22"/>
      <c r="RPM142" s="22"/>
      <c r="RPN142" s="22"/>
      <c r="RPO142" s="22"/>
      <c r="RPP142" s="22"/>
      <c r="RPQ142" s="22"/>
      <c r="RPR142" s="22"/>
      <c r="RPS142" s="22"/>
      <c r="RPT142" s="22"/>
      <c r="RPU142" s="22"/>
      <c r="RPV142" s="22"/>
      <c r="RPW142" s="22"/>
      <c r="RPX142" s="22"/>
      <c r="RPY142" s="22"/>
      <c r="RPZ142" s="22"/>
      <c r="RQA142" s="22"/>
      <c r="RQB142" s="22"/>
      <c r="RQC142" s="22"/>
      <c r="RQD142" s="22"/>
      <c r="RQE142" s="22"/>
      <c r="RQF142" s="22"/>
      <c r="RQG142" s="22"/>
      <c r="RQH142" s="22"/>
      <c r="RQI142" s="22"/>
      <c r="RQJ142" s="22"/>
      <c r="RQK142" s="22"/>
      <c r="RQL142" s="22"/>
      <c r="RQM142" s="22"/>
      <c r="RQN142" s="22"/>
      <c r="RQO142" s="22"/>
      <c r="RQP142" s="22"/>
      <c r="RQQ142" s="22"/>
      <c r="RQR142" s="22"/>
      <c r="RQS142" s="22"/>
      <c r="RQT142" s="22"/>
      <c r="RQU142" s="22"/>
      <c r="RQV142" s="22"/>
      <c r="RQW142" s="22"/>
      <c r="RQX142" s="22"/>
      <c r="RQY142" s="22"/>
      <c r="RQZ142" s="22"/>
      <c r="RRA142" s="22"/>
      <c r="RRB142" s="22"/>
      <c r="RRC142" s="22"/>
      <c r="RRD142" s="22"/>
      <c r="RRE142" s="22"/>
      <c r="RRF142" s="22"/>
      <c r="RRG142" s="22"/>
      <c r="RRH142" s="22"/>
      <c r="RRI142" s="22"/>
      <c r="RRJ142" s="22"/>
      <c r="RRK142" s="22"/>
      <c r="RRL142" s="22"/>
      <c r="RRM142" s="22"/>
      <c r="RRN142" s="22"/>
      <c r="RRO142" s="22"/>
      <c r="RRP142" s="22"/>
      <c r="RRQ142" s="22"/>
      <c r="RRR142" s="22"/>
      <c r="RRS142" s="22"/>
      <c r="RRT142" s="22"/>
      <c r="RRU142" s="22"/>
      <c r="RRV142" s="22"/>
      <c r="RRW142" s="22"/>
      <c r="RRX142" s="22"/>
      <c r="RRY142" s="22"/>
      <c r="RRZ142" s="22"/>
      <c r="RSA142" s="22"/>
      <c r="RSB142" s="22"/>
      <c r="RSC142" s="22"/>
      <c r="RSD142" s="22"/>
      <c r="RSE142" s="22"/>
      <c r="RSF142" s="22"/>
      <c r="RSG142" s="22"/>
      <c r="RSH142" s="22"/>
      <c r="RSI142" s="22"/>
      <c r="RSJ142" s="22"/>
      <c r="RSK142" s="22"/>
      <c r="RSL142" s="22"/>
      <c r="RSM142" s="22"/>
      <c r="RSN142" s="22"/>
      <c r="RSO142" s="22"/>
      <c r="RSP142" s="22"/>
      <c r="RSQ142" s="22"/>
      <c r="RSR142" s="22"/>
      <c r="RSS142" s="22"/>
      <c r="RST142" s="22"/>
      <c r="RSU142" s="22"/>
      <c r="RSV142" s="22"/>
      <c r="RSW142" s="22"/>
      <c r="RSX142" s="22"/>
      <c r="RSY142" s="22"/>
      <c r="RSZ142" s="22"/>
      <c r="RTA142" s="22"/>
      <c r="RTB142" s="22"/>
      <c r="RTC142" s="22"/>
      <c r="RTD142" s="22"/>
      <c r="RTE142" s="22"/>
      <c r="RTF142" s="22"/>
      <c r="RTG142" s="22"/>
      <c r="RTH142" s="22"/>
      <c r="RTI142" s="22"/>
      <c r="RTJ142" s="22"/>
      <c r="RTK142" s="22"/>
      <c r="RTL142" s="22"/>
      <c r="RTM142" s="22"/>
      <c r="RTN142" s="22"/>
      <c r="RTO142" s="22"/>
      <c r="RTP142" s="22"/>
      <c r="RTQ142" s="22"/>
      <c r="RTR142" s="22"/>
      <c r="RTS142" s="22"/>
      <c r="RTT142" s="22"/>
      <c r="RTU142" s="22"/>
      <c r="RTV142" s="22"/>
      <c r="RTW142" s="22"/>
      <c r="RTX142" s="22"/>
      <c r="RTY142" s="22"/>
      <c r="RTZ142" s="22"/>
      <c r="RUA142" s="22"/>
      <c r="RUB142" s="22"/>
      <c r="RUC142" s="22"/>
      <c r="RUD142" s="22"/>
      <c r="RUE142" s="22"/>
      <c r="RUF142" s="22"/>
      <c r="RUG142" s="22"/>
      <c r="RUH142" s="22"/>
      <c r="RUI142" s="22"/>
      <c r="RUJ142" s="22"/>
      <c r="RUK142" s="22"/>
      <c r="RUL142" s="22"/>
      <c r="RUM142" s="22"/>
      <c r="RUN142" s="22"/>
      <c r="RUO142" s="22"/>
      <c r="RUP142" s="22"/>
      <c r="RUQ142" s="22"/>
      <c r="RUR142" s="22"/>
      <c r="RUS142" s="22"/>
      <c r="RUT142" s="22"/>
      <c r="RUU142" s="22"/>
      <c r="RUV142" s="22"/>
      <c r="RUW142" s="22"/>
      <c r="RUX142" s="22"/>
      <c r="RUY142" s="22"/>
      <c r="RUZ142" s="22"/>
      <c r="RVA142" s="22"/>
      <c r="RVB142" s="22"/>
      <c r="RVC142" s="22"/>
      <c r="RVD142" s="22"/>
      <c r="RVE142" s="22"/>
      <c r="RVF142" s="22"/>
      <c r="RVG142" s="22"/>
      <c r="RVH142" s="22"/>
      <c r="RVI142" s="22"/>
      <c r="RVJ142" s="22"/>
      <c r="RVK142" s="22"/>
      <c r="RVL142" s="22"/>
      <c r="RVM142" s="22"/>
      <c r="RVN142" s="22"/>
      <c r="RVO142" s="22"/>
      <c r="RVP142" s="22"/>
      <c r="RVQ142" s="22"/>
      <c r="RVR142" s="22"/>
      <c r="RVS142" s="22"/>
      <c r="RVT142" s="22"/>
      <c r="RVU142" s="22"/>
      <c r="RVV142" s="22"/>
      <c r="RVW142" s="22"/>
      <c r="RVX142" s="22"/>
      <c r="RVY142" s="22"/>
      <c r="RVZ142" s="22"/>
      <c r="RWA142" s="22"/>
      <c r="RWB142" s="22"/>
      <c r="RWC142" s="22"/>
      <c r="RWD142" s="22"/>
      <c r="RWE142" s="22"/>
      <c r="RWF142" s="22"/>
      <c r="RWG142" s="22"/>
      <c r="RWH142" s="22"/>
      <c r="RWI142" s="22"/>
      <c r="RWJ142" s="22"/>
      <c r="RWK142" s="22"/>
      <c r="RWL142" s="22"/>
      <c r="RWM142" s="22"/>
      <c r="RWN142" s="22"/>
      <c r="RWO142" s="22"/>
      <c r="RWP142" s="22"/>
      <c r="RWQ142" s="22"/>
      <c r="RWR142" s="22"/>
      <c r="RWS142" s="22"/>
      <c r="RWT142" s="22"/>
      <c r="RWU142" s="22"/>
      <c r="RWV142" s="22"/>
      <c r="RWW142" s="22"/>
      <c r="RWX142" s="22"/>
      <c r="RWY142" s="22"/>
      <c r="RWZ142" s="22"/>
      <c r="RXA142" s="22"/>
      <c r="RXB142" s="22"/>
      <c r="RXC142" s="22"/>
      <c r="RXD142" s="22"/>
      <c r="RXE142" s="22"/>
      <c r="RXF142" s="22"/>
      <c r="RXG142" s="22"/>
      <c r="RXH142" s="22"/>
      <c r="RXI142" s="22"/>
      <c r="RXJ142" s="22"/>
      <c r="RXK142" s="22"/>
      <c r="RXL142" s="22"/>
      <c r="RXM142" s="22"/>
      <c r="RXN142" s="22"/>
      <c r="RXO142" s="22"/>
      <c r="RXP142" s="22"/>
      <c r="RXQ142" s="22"/>
      <c r="RXR142" s="22"/>
      <c r="RXS142" s="22"/>
      <c r="RXT142" s="22"/>
      <c r="RXU142" s="22"/>
      <c r="RXV142" s="22"/>
      <c r="RXW142" s="22"/>
      <c r="RXX142" s="22"/>
      <c r="RXY142" s="22"/>
      <c r="RXZ142" s="22"/>
      <c r="RYA142" s="22"/>
      <c r="RYB142" s="22"/>
      <c r="RYC142" s="22"/>
      <c r="RYD142" s="22"/>
      <c r="RYE142" s="22"/>
      <c r="RYF142" s="22"/>
      <c r="RYG142" s="22"/>
      <c r="RYH142" s="22"/>
      <c r="RYI142" s="22"/>
      <c r="RYJ142" s="22"/>
      <c r="RYK142" s="22"/>
      <c r="RYL142" s="22"/>
      <c r="RYM142" s="22"/>
      <c r="RYN142" s="22"/>
      <c r="RYO142" s="22"/>
      <c r="RYP142" s="22"/>
      <c r="RYQ142" s="22"/>
      <c r="RYR142" s="22"/>
      <c r="RYS142" s="22"/>
      <c r="RYT142" s="22"/>
      <c r="RYU142" s="22"/>
      <c r="RYV142" s="22"/>
      <c r="RYW142" s="22"/>
      <c r="RYX142" s="22"/>
      <c r="RYY142" s="22"/>
      <c r="RYZ142" s="22"/>
      <c r="RZA142" s="22"/>
      <c r="RZB142" s="22"/>
      <c r="RZC142" s="22"/>
      <c r="RZD142" s="22"/>
      <c r="RZE142" s="22"/>
      <c r="RZF142" s="22"/>
      <c r="RZG142" s="22"/>
      <c r="RZH142" s="22"/>
      <c r="RZI142" s="22"/>
      <c r="RZJ142" s="22"/>
      <c r="RZK142" s="22"/>
      <c r="RZL142" s="22"/>
      <c r="RZM142" s="22"/>
      <c r="RZN142" s="22"/>
      <c r="RZO142" s="22"/>
      <c r="RZP142" s="22"/>
      <c r="RZQ142" s="22"/>
      <c r="RZR142" s="22"/>
      <c r="RZS142" s="22"/>
      <c r="RZT142" s="22"/>
      <c r="RZU142" s="22"/>
      <c r="RZV142" s="22"/>
      <c r="RZW142" s="22"/>
      <c r="RZX142" s="22"/>
      <c r="RZY142" s="22"/>
      <c r="RZZ142" s="22"/>
      <c r="SAA142" s="22"/>
      <c r="SAB142" s="22"/>
      <c r="SAC142" s="22"/>
      <c r="SAD142" s="22"/>
      <c r="SAE142" s="22"/>
      <c r="SAF142" s="22"/>
      <c r="SAG142" s="22"/>
      <c r="SAH142" s="22"/>
      <c r="SAI142" s="22"/>
      <c r="SAJ142" s="22"/>
      <c r="SAK142" s="22"/>
      <c r="SAL142" s="22"/>
      <c r="SAM142" s="22"/>
      <c r="SAN142" s="22"/>
      <c r="SAO142" s="22"/>
      <c r="SAP142" s="22"/>
      <c r="SAQ142" s="22"/>
      <c r="SAR142" s="22"/>
      <c r="SAS142" s="22"/>
      <c r="SAT142" s="22"/>
      <c r="SAU142" s="22"/>
      <c r="SAV142" s="22"/>
      <c r="SAW142" s="22"/>
      <c r="SAX142" s="22"/>
      <c r="SAY142" s="22"/>
      <c r="SAZ142" s="22"/>
      <c r="SBA142" s="22"/>
      <c r="SBB142" s="22"/>
      <c r="SBC142" s="22"/>
      <c r="SBD142" s="22"/>
      <c r="SBE142" s="22"/>
      <c r="SBF142" s="22"/>
      <c r="SBG142" s="22"/>
      <c r="SBH142" s="22"/>
      <c r="SBI142" s="22"/>
      <c r="SBJ142" s="22"/>
      <c r="SBK142" s="22"/>
      <c r="SBL142" s="22"/>
      <c r="SBM142" s="22"/>
      <c r="SBN142" s="22"/>
      <c r="SBO142" s="22"/>
      <c r="SBP142" s="22"/>
      <c r="SBQ142" s="22"/>
      <c r="SBR142" s="22"/>
      <c r="SBS142" s="22"/>
      <c r="SBT142" s="22"/>
      <c r="SBU142" s="22"/>
      <c r="SBV142" s="22"/>
      <c r="SBW142" s="22"/>
      <c r="SBX142" s="22"/>
      <c r="SBY142" s="22"/>
      <c r="SBZ142" s="22"/>
      <c r="SCA142" s="22"/>
      <c r="SCB142" s="22"/>
      <c r="SCC142" s="22"/>
      <c r="SCD142" s="22"/>
      <c r="SCE142" s="22"/>
      <c r="SCF142" s="22"/>
      <c r="SCG142" s="22"/>
      <c r="SCH142" s="22"/>
      <c r="SCI142" s="22"/>
      <c r="SCJ142" s="22"/>
      <c r="SCK142" s="22"/>
      <c r="SCL142" s="22"/>
      <c r="SCM142" s="22"/>
      <c r="SCN142" s="22"/>
      <c r="SCO142" s="22"/>
      <c r="SCP142" s="22"/>
      <c r="SCQ142" s="22"/>
      <c r="SCR142" s="22"/>
      <c r="SCS142" s="22"/>
      <c r="SCT142" s="22"/>
      <c r="SCU142" s="22"/>
      <c r="SCV142" s="22"/>
      <c r="SCW142" s="22"/>
      <c r="SCX142" s="22"/>
      <c r="SCY142" s="22"/>
      <c r="SCZ142" s="22"/>
      <c r="SDA142" s="22"/>
      <c r="SDB142" s="22"/>
      <c r="SDC142" s="22"/>
      <c r="SDD142" s="22"/>
      <c r="SDE142" s="22"/>
      <c r="SDF142" s="22"/>
      <c r="SDG142" s="22"/>
      <c r="SDH142" s="22"/>
      <c r="SDI142" s="22"/>
      <c r="SDJ142" s="22"/>
      <c r="SDK142" s="22"/>
      <c r="SDL142" s="22"/>
      <c r="SDM142" s="22"/>
      <c r="SDN142" s="22"/>
      <c r="SDO142" s="22"/>
      <c r="SDP142" s="22"/>
      <c r="SDQ142" s="22"/>
      <c r="SDR142" s="22"/>
      <c r="SDS142" s="22"/>
      <c r="SDT142" s="22"/>
      <c r="SDU142" s="22"/>
      <c r="SDV142" s="22"/>
      <c r="SDW142" s="22"/>
      <c r="SDX142" s="22"/>
      <c r="SDY142" s="22"/>
      <c r="SDZ142" s="22"/>
      <c r="SEA142" s="22"/>
      <c r="SEB142" s="22"/>
      <c r="SEC142" s="22"/>
      <c r="SED142" s="22"/>
      <c r="SEE142" s="22"/>
      <c r="SEF142" s="22"/>
      <c r="SEG142" s="22"/>
      <c r="SEH142" s="22"/>
      <c r="SEI142" s="22"/>
      <c r="SEJ142" s="22"/>
      <c r="SEK142" s="22"/>
      <c r="SEL142" s="22"/>
      <c r="SEM142" s="22"/>
      <c r="SEN142" s="22"/>
      <c r="SEO142" s="22"/>
      <c r="SEP142" s="22"/>
      <c r="SEQ142" s="22"/>
      <c r="SER142" s="22"/>
      <c r="SES142" s="22"/>
      <c r="SET142" s="22"/>
      <c r="SEU142" s="22"/>
      <c r="SEV142" s="22"/>
      <c r="SEW142" s="22"/>
      <c r="SEX142" s="22"/>
      <c r="SEY142" s="22"/>
      <c r="SEZ142" s="22"/>
      <c r="SFA142" s="22"/>
      <c r="SFB142" s="22"/>
      <c r="SFC142" s="22"/>
      <c r="SFD142" s="22"/>
      <c r="SFE142" s="22"/>
      <c r="SFF142" s="22"/>
      <c r="SFG142" s="22"/>
      <c r="SFH142" s="22"/>
      <c r="SFI142" s="22"/>
      <c r="SFJ142" s="22"/>
      <c r="SFK142" s="22"/>
      <c r="SFL142" s="22"/>
      <c r="SFM142" s="22"/>
      <c r="SFN142" s="22"/>
      <c r="SFO142" s="22"/>
      <c r="SFP142" s="22"/>
      <c r="SFQ142" s="22"/>
      <c r="SFR142" s="22"/>
      <c r="SFS142" s="22"/>
      <c r="SFT142" s="22"/>
      <c r="SFU142" s="22"/>
      <c r="SFV142" s="22"/>
      <c r="SFW142" s="22"/>
      <c r="SFX142" s="22"/>
      <c r="SFY142" s="22"/>
      <c r="SFZ142" s="22"/>
      <c r="SGA142" s="22"/>
      <c r="SGB142" s="22"/>
      <c r="SGC142" s="22"/>
      <c r="SGD142" s="22"/>
      <c r="SGE142" s="22"/>
      <c r="SGF142" s="22"/>
      <c r="SGG142" s="22"/>
      <c r="SGH142" s="22"/>
      <c r="SGI142" s="22"/>
      <c r="SGJ142" s="22"/>
      <c r="SGK142" s="22"/>
      <c r="SGL142" s="22"/>
      <c r="SGM142" s="22"/>
      <c r="SGN142" s="22"/>
      <c r="SGO142" s="22"/>
      <c r="SGP142" s="22"/>
      <c r="SGQ142" s="22"/>
      <c r="SGR142" s="22"/>
      <c r="SGS142" s="22"/>
      <c r="SGT142" s="22"/>
      <c r="SGU142" s="22"/>
      <c r="SGV142" s="22"/>
      <c r="SGW142" s="22"/>
      <c r="SGX142" s="22"/>
      <c r="SGY142" s="22"/>
      <c r="SGZ142" s="22"/>
      <c r="SHA142" s="22"/>
      <c r="SHB142" s="22"/>
      <c r="SHC142" s="22"/>
      <c r="SHD142" s="22"/>
      <c r="SHE142" s="22"/>
      <c r="SHF142" s="22"/>
      <c r="SHG142" s="22"/>
      <c r="SHH142" s="22"/>
      <c r="SHI142" s="22"/>
      <c r="SHJ142" s="22"/>
      <c r="SHK142" s="22"/>
      <c r="SHL142" s="22"/>
      <c r="SHM142" s="22"/>
      <c r="SHN142" s="22"/>
      <c r="SHO142" s="22"/>
      <c r="SHP142" s="22"/>
      <c r="SHQ142" s="22"/>
      <c r="SHR142" s="22"/>
      <c r="SHS142" s="22"/>
      <c r="SHT142" s="22"/>
      <c r="SHU142" s="22"/>
      <c r="SHV142" s="22"/>
      <c r="SHW142" s="22"/>
      <c r="SHX142" s="22"/>
      <c r="SHY142" s="22"/>
      <c r="SHZ142" s="22"/>
      <c r="SIA142" s="22"/>
      <c r="SIB142" s="22"/>
      <c r="SIC142" s="22"/>
      <c r="SID142" s="22"/>
      <c r="SIE142" s="22"/>
      <c r="SIF142" s="22"/>
      <c r="SIG142" s="22"/>
      <c r="SIH142" s="22"/>
      <c r="SII142" s="22"/>
      <c r="SIJ142" s="22"/>
      <c r="SIK142" s="22"/>
      <c r="SIL142" s="22"/>
      <c r="SIM142" s="22"/>
      <c r="SIN142" s="22"/>
      <c r="SIO142" s="22"/>
      <c r="SIP142" s="22"/>
      <c r="SIQ142" s="22"/>
      <c r="SIR142" s="22"/>
      <c r="SIS142" s="22"/>
      <c r="SIT142" s="22"/>
      <c r="SIU142" s="22"/>
      <c r="SIV142" s="22"/>
      <c r="SIW142" s="22"/>
      <c r="SIX142" s="22"/>
      <c r="SIY142" s="22"/>
      <c r="SIZ142" s="22"/>
      <c r="SJA142" s="22"/>
      <c r="SJB142" s="22"/>
      <c r="SJC142" s="22"/>
      <c r="SJD142" s="22"/>
      <c r="SJE142" s="22"/>
      <c r="SJF142" s="22"/>
      <c r="SJG142" s="22"/>
      <c r="SJH142" s="22"/>
      <c r="SJI142" s="22"/>
      <c r="SJJ142" s="22"/>
      <c r="SJK142" s="22"/>
      <c r="SJL142" s="22"/>
      <c r="SJM142" s="22"/>
      <c r="SJN142" s="22"/>
      <c r="SJO142" s="22"/>
      <c r="SJP142" s="22"/>
      <c r="SJQ142" s="22"/>
      <c r="SJR142" s="22"/>
      <c r="SJS142" s="22"/>
      <c r="SJT142" s="22"/>
      <c r="SJU142" s="22"/>
      <c r="SJV142" s="22"/>
      <c r="SJW142" s="22"/>
      <c r="SJX142" s="22"/>
      <c r="SJY142" s="22"/>
      <c r="SJZ142" s="22"/>
      <c r="SKA142" s="22"/>
      <c r="SKB142" s="22"/>
      <c r="SKC142" s="22"/>
      <c r="SKD142" s="22"/>
      <c r="SKE142" s="22"/>
      <c r="SKF142" s="22"/>
      <c r="SKG142" s="22"/>
      <c r="SKH142" s="22"/>
      <c r="SKI142" s="22"/>
      <c r="SKJ142" s="22"/>
      <c r="SKK142" s="22"/>
      <c r="SKL142" s="22"/>
      <c r="SKM142" s="22"/>
      <c r="SKN142" s="22"/>
      <c r="SKO142" s="22"/>
      <c r="SKP142" s="22"/>
      <c r="SKQ142" s="22"/>
      <c r="SKR142" s="22"/>
      <c r="SKS142" s="22"/>
      <c r="SKT142" s="22"/>
      <c r="SKU142" s="22"/>
      <c r="SKV142" s="22"/>
      <c r="SKW142" s="22"/>
      <c r="SKX142" s="22"/>
      <c r="SKY142" s="22"/>
      <c r="SKZ142" s="22"/>
      <c r="SLA142" s="22"/>
      <c r="SLB142" s="22"/>
      <c r="SLC142" s="22"/>
      <c r="SLD142" s="22"/>
      <c r="SLE142" s="22"/>
      <c r="SLF142" s="22"/>
      <c r="SLG142" s="22"/>
      <c r="SLH142" s="22"/>
      <c r="SLI142" s="22"/>
      <c r="SLJ142" s="22"/>
      <c r="SLK142" s="22"/>
      <c r="SLL142" s="22"/>
      <c r="SLM142" s="22"/>
      <c r="SLN142" s="22"/>
      <c r="SLO142" s="22"/>
      <c r="SLP142" s="22"/>
      <c r="SLQ142" s="22"/>
      <c r="SLR142" s="22"/>
      <c r="SLS142" s="22"/>
      <c r="SLT142" s="22"/>
      <c r="SLU142" s="22"/>
      <c r="SLV142" s="22"/>
      <c r="SLW142" s="22"/>
      <c r="SLX142" s="22"/>
      <c r="SLY142" s="22"/>
      <c r="SLZ142" s="22"/>
      <c r="SMA142" s="22"/>
      <c r="SMB142" s="22"/>
      <c r="SMC142" s="22"/>
      <c r="SMD142" s="22"/>
      <c r="SME142" s="22"/>
      <c r="SMF142" s="22"/>
      <c r="SMG142" s="22"/>
      <c r="SMH142" s="22"/>
      <c r="SMI142" s="22"/>
      <c r="SMJ142" s="22"/>
      <c r="SMK142" s="22"/>
      <c r="SML142" s="22"/>
      <c r="SMM142" s="22"/>
      <c r="SMN142" s="22"/>
      <c r="SMO142" s="22"/>
      <c r="SMP142" s="22"/>
      <c r="SMQ142" s="22"/>
      <c r="SMR142" s="22"/>
      <c r="SMS142" s="22"/>
      <c r="SMT142" s="22"/>
      <c r="SMU142" s="22"/>
      <c r="SMV142" s="22"/>
      <c r="SMW142" s="22"/>
      <c r="SMX142" s="22"/>
      <c r="SMY142" s="22"/>
      <c r="SMZ142" s="22"/>
      <c r="SNA142" s="22"/>
      <c r="SNB142" s="22"/>
      <c r="SNC142" s="22"/>
      <c r="SND142" s="22"/>
      <c r="SNE142" s="22"/>
      <c r="SNF142" s="22"/>
      <c r="SNG142" s="22"/>
      <c r="SNH142" s="22"/>
      <c r="SNI142" s="22"/>
      <c r="SNJ142" s="22"/>
      <c r="SNK142" s="22"/>
      <c r="SNL142" s="22"/>
      <c r="SNM142" s="22"/>
      <c r="SNN142" s="22"/>
      <c r="SNO142" s="22"/>
      <c r="SNP142" s="22"/>
      <c r="SNQ142" s="22"/>
      <c r="SNR142" s="22"/>
      <c r="SNS142" s="22"/>
      <c r="SNT142" s="22"/>
      <c r="SNU142" s="22"/>
      <c r="SNV142" s="22"/>
      <c r="SNW142" s="22"/>
      <c r="SNX142" s="22"/>
      <c r="SNY142" s="22"/>
      <c r="SNZ142" s="22"/>
      <c r="SOA142" s="22"/>
      <c r="SOB142" s="22"/>
      <c r="SOC142" s="22"/>
      <c r="SOD142" s="22"/>
      <c r="SOE142" s="22"/>
      <c r="SOF142" s="22"/>
      <c r="SOG142" s="22"/>
      <c r="SOH142" s="22"/>
      <c r="SOI142" s="22"/>
      <c r="SOJ142" s="22"/>
      <c r="SOK142" s="22"/>
      <c r="SOL142" s="22"/>
      <c r="SOM142" s="22"/>
      <c r="SON142" s="22"/>
      <c r="SOO142" s="22"/>
      <c r="SOP142" s="22"/>
      <c r="SOQ142" s="22"/>
      <c r="SOR142" s="22"/>
      <c r="SOS142" s="22"/>
      <c r="SOT142" s="22"/>
      <c r="SOU142" s="22"/>
      <c r="SOV142" s="22"/>
      <c r="SOW142" s="22"/>
      <c r="SOX142" s="22"/>
      <c r="SOY142" s="22"/>
      <c r="SOZ142" s="22"/>
      <c r="SPA142" s="22"/>
      <c r="SPB142" s="22"/>
      <c r="SPC142" s="22"/>
      <c r="SPD142" s="22"/>
      <c r="SPE142" s="22"/>
      <c r="SPF142" s="22"/>
      <c r="SPG142" s="22"/>
      <c r="SPH142" s="22"/>
      <c r="SPI142" s="22"/>
      <c r="SPJ142" s="22"/>
      <c r="SPK142" s="22"/>
      <c r="SPL142" s="22"/>
      <c r="SPM142" s="22"/>
      <c r="SPN142" s="22"/>
      <c r="SPO142" s="22"/>
      <c r="SPP142" s="22"/>
      <c r="SPQ142" s="22"/>
      <c r="SPR142" s="22"/>
      <c r="SPS142" s="22"/>
      <c r="SPT142" s="22"/>
      <c r="SPU142" s="22"/>
      <c r="SPV142" s="22"/>
      <c r="SPW142" s="22"/>
      <c r="SPX142" s="22"/>
      <c r="SPY142" s="22"/>
      <c r="SPZ142" s="22"/>
      <c r="SQA142" s="22"/>
      <c r="SQB142" s="22"/>
      <c r="SQC142" s="22"/>
      <c r="SQD142" s="22"/>
      <c r="SQE142" s="22"/>
      <c r="SQF142" s="22"/>
      <c r="SQG142" s="22"/>
      <c r="SQH142" s="22"/>
      <c r="SQI142" s="22"/>
      <c r="SQJ142" s="22"/>
      <c r="SQK142" s="22"/>
      <c r="SQL142" s="22"/>
      <c r="SQM142" s="22"/>
      <c r="SQN142" s="22"/>
      <c r="SQO142" s="22"/>
      <c r="SQP142" s="22"/>
      <c r="SQQ142" s="22"/>
      <c r="SQR142" s="22"/>
      <c r="SQS142" s="22"/>
      <c r="SQT142" s="22"/>
      <c r="SQU142" s="22"/>
      <c r="SQV142" s="22"/>
      <c r="SQW142" s="22"/>
      <c r="SQX142" s="22"/>
      <c r="SQY142" s="22"/>
      <c r="SQZ142" s="22"/>
      <c r="SRA142" s="22"/>
      <c r="SRB142" s="22"/>
      <c r="SRC142" s="22"/>
      <c r="SRD142" s="22"/>
      <c r="SRE142" s="22"/>
      <c r="SRF142" s="22"/>
      <c r="SRG142" s="22"/>
      <c r="SRH142" s="22"/>
      <c r="SRI142" s="22"/>
      <c r="SRJ142" s="22"/>
      <c r="SRK142" s="22"/>
      <c r="SRL142" s="22"/>
      <c r="SRM142" s="22"/>
      <c r="SRN142" s="22"/>
      <c r="SRO142" s="22"/>
      <c r="SRP142" s="22"/>
      <c r="SRQ142" s="22"/>
      <c r="SRR142" s="22"/>
      <c r="SRS142" s="22"/>
      <c r="SRT142" s="22"/>
      <c r="SRU142" s="22"/>
      <c r="SRV142" s="22"/>
      <c r="SRW142" s="22"/>
      <c r="SRX142" s="22"/>
      <c r="SRY142" s="22"/>
      <c r="SRZ142" s="22"/>
      <c r="SSA142" s="22"/>
      <c r="SSB142" s="22"/>
      <c r="SSC142" s="22"/>
      <c r="SSD142" s="22"/>
      <c r="SSE142" s="22"/>
      <c r="SSF142" s="22"/>
      <c r="SSG142" s="22"/>
      <c r="SSH142" s="22"/>
      <c r="SSI142" s="22"/>
      <c r="SSJ142" s="22"/>
      <c r="SSK142" s="22"/>
      <c r="SSL142" s="22"/>
      <c r="SSM142" s="22"/>
      <c r="SSN142" s="22"/>
      <c r="SSO142" s="22"/>
      <c r="SSP142" s="22"/>
      <c r="SSQ142" s="22"/>
      <c r="SSR142" s="22"/>
      <c r="SSS142" s="22"/>
      <c r="SST142" s="22"/>
      <c r="SSU142" s="22"/>
      <c r="SSV142" s="22"/>
      <c r="SSW142" s="22"/>
      <c r="SSX142" s="22"/>
      <c r="SSY142" s="22"/>
      <c r="SSZ142" s="22"/>
      <c r="STA142" s="22"/>
      <c r="STB142" s="22"/>
      <c r="STC142" s="22"/>
      <c r="STD142" s="22"/>
      <c r="STE142" s="22"/>
      <c r="STF142" s="22"/>
      <c r="STG142" s="22"/>
      <c r="STH142" s="22"/>
      <c r="STI142" s="22"/>
      <c r="STJ142" s="22"/>
      <c r="STK142" s="22"/>
      <c r="STL142" s="22"/>
      <c r="STM142" s="22"/>
      <c r="STN142" s="22"/>
      <c r="STO142" s="22"/>
      <c r="STP142" s="22"/>
      <c r="STQ142" s="22"/>
      <c r="STR142" s="22"/>
      <c r="STS142" s="22"/>
      <c r="STT142" s="22"/>
      <c r="STU142" s="22"/>
      <c r="STV142" s="22"/>
      <c r="STW142" s="22"/>
      <c r="STX142" s="22"/>
      <c r="STY142" s="22"/>
      <c r="STZ142" s="22"/>
      <c r="SUA142" s="22"/>
      <c r="SUB142" s="22"/>
      <c r="SUC142" s="22"/>
      <c r="SUD142" s="22"/>
      <c r="SUE142" s="22"/>
      <c r="SUF142" s="22"/>
      <c r="SUG142" s="22"/>
      <c r="SUH142" s="22"/>
      <c r="SUI142" s="22"/>
      <c r="SUJ142" s="22"/>
      <c r="SUK142" s="22"/>
      <c r="SUL142" s="22"/>
      <c r="SUM142" s="22"/>
      <c r="SUN142" s="22"/>
      <c r="SUO142" s="22"/>
      <c r="SUP142" s="22"/>
      <c r="SUQ142" s="22"/>
      <c r="SUR142" s="22"/>
      <c r="SUS142" s="22"/>
      <c r="SUT142" s="22"/>
      <c r="SUU142" s="22"/>
      <c r="SUV142" s="22"/>
      <c r="SUW142" s="22"/>
      <c r="SUX142" s="22"/>
      <c r="SUY142" s="22"/>
      <c r="SUZ142" s="22"/>
      <c r="SVA142" s="22"/>
      <c r="SVB142" s="22"/>
      <c r="SVC142" s="22"/>
      <c r="SVD142" s="22"/>
      <c r="SVE142" s="22"/>
      <c r="SVF142" s="22"/>
      <c r="SVG142" s="22"/>
      <c r="SVH142" s="22"/>
      <c r="SVI142" s="22"/>
      <c r="SVJ142" s="22"/>
      <c r="SVK142" s="22"/>
      <c r="SVL142" s="22"/>
      <c r="SVM142" s="22"/>
      <c r="SVN142" s="22"/>
      <c r="SVO142" s="22"/>
      <c r="SVP142" s="22"/>
      <c r="SVQ142" s="22"/>
      <c r="SVR142" s="22"/>
      <c r="SVS142" s="22"/>
      <c r="SVT142" s="22"/>
      <c r="SVU142" s="22"/>
      <c r="SVV142" s="22"/>
      <c r="SVW142" s="22"/>
      <c r="SVX142" s="22"/>
      <c r="SVY142" s="22"/>
      <c r="SVZ142" s="22"/>
      <c r="SWA142" s="22"/>
      <c r="SWB142" s="22"/>
      <c r="SWC142" s="22"/>
      <c r="SWD142" s="22"/>
      <c r="SWE142" s="22"/>
      <c r="SWF142" s="22"/>
      <c r="SWG142" s="22"/>
      <c r="SWH142" s="22"/>
      <c r="SWI142" s="22"/>
      <c r="SWJ142" s="22"/>
      <c r="SWK142" s="22"/>
      <c r="SWL142" s="22"/>
      <c r="SWM142" s="22"/>
      <c r="SWN142" s="22"/>
      <c r="SWO142" s="22"/>
      <c r="SWP142" s="22"/>
      <c r="SWQ142" s="22"/>
      <c r="SWR142" s="22"/>
      <c r="SWS142" s="22"/>
      <c r="SWT142" s="22"/>
      <c r="SWU142" s="22"/>
      <c r="SWV142" s="22"/>
      <c r="SWW142" s="22"/>
      <c r="SWX142" s="22"/>
      <c r="SWY142" s="22"/>
      <c r="SWZ142" s="22"/>
      <c r="SXA142" s="22"/>
      <c r="SXB142" s="22"/>
      <c r="SXC142" s="22"/>
      <c r="SXD142" s="22"/>
      <c r="SXE142" s="22"/>
      <c r="SXF142" s="22"/>
      <c r="SXG142" s="22"/>
      <c r="SXH142" s="22"/>
      <c r="SXI142" s="22"/>
      <c r="SXJ142" s="22"/>
      <c r="SXK142" s="22"/>
      <c r="SXL142" s="22"/>
      <c r="SXM142" s="22"/>
      <c r="SXN142" s="22"/>
      <c r="SXO142" s="22"/>
      <c r="SXP142" s="22"/>
      <c r="SXQ142" s="22"/>
      <c r="SXR142" s="22"/>
      <c r="SXS142" s="22"/>
      <c r="SXT142" s="22"/>
      <c r="SXU142" s="22"/>
      <c r="SXV142" s="22"/>
      <c r="SXW142" s="22"/>
      <c r="SXX142" s="22"/>
      <c r="SXY142" s="22"/>
      <c r="SXZ142" s="22"/>
      <c r="SYA142" s="22"/>
      <c r="SYB142" s="22"/>
      <c r="SYC142" s="22"/>
      <c r="SYD142" s="22"/>
      <c r="SYE142" s="22"/>
      <c r="SYF142" s="22"/>
      <c r="SYG142" s="22"/>
      <c r="SYH142" s="22"/>
      <c r="SYI142" s="22"/>
      <c r="SYJ142" s="22"/>
      <c r="SYK142" s="22"/>
      <c r="SYL142" s="22"/>
      <c r="SYM142" s="22"/>
      <c r="SYN142" s="22"/>
      <c r="SYO142" s="22"/>
      <c r="SYP142" s="22"/>
      <c r="SYQ142" s="22"/>
      <c r="SYR142" s="22"/>
      <c r="SYS142" s="22"/>
      <c r="SYT142" s="22"/>
      <c r="SYU142" s="22"/>
      <c r="SYV142" s="22"/>
      <c r="SYW142" s="22"/>
      <c r="SYX142" s="22"/>
      <c r="SYY142" s="22"/>
      <c r="SYZ142" s="22"/>
      <c r="SZA142" s="22"/>
      <c r="SZB142" s="22"/>
      <c r="SZC142" s="22"/>
      <c r="SZD142" s="22"/>
      <c r="SZE142" s="22"/>
      <c r="SZF142" s="22"/>
      <c r="SZG142" s="22"/>
      <c r="SZH142" s="22"/>
      <c r="SZI142" s="22"/>
      <c r="SZJ142" s="22"/>
      <c r="SZK142" s="22"/>
      <c r="SZL142" s="22"/>
      <c r="SZM142" s="22"/>
      <c r="SZN142" s="22"/>
      <c r="SZO142" s="22"/>
      <c r="SZP142" s="22"/>
      <c r="SZQ142" s="22"/>
      <c r="SZR142" s="22"/>
      <c r="SZS142" s="22"/>
      <c r="SZT142" s="22"/>
      <c r="SZU142" s="22"/>
      <c r="SZV142" s="22"/>
      <c r="SZW142" s="22"/>
      <c r="SZX142" s="22"/>
      <c r="SZY142" s="22"/>
      <c r="SZZ142" s="22"/>
      <c r="TAA142" s="22"/>
      <c r="TAB142" s="22"/>
      <c r="TAC142" s="22"/>
      <c r="TAD142" s="22"/>
      <c r="TAE142" s="22"/>
      <c r="TAF142" s="22"/>
      <c r="TAG142" s="22"/>
      <c r="TAH142" s="22"/>
      <c r="TAI142" s="22"/>
      <c r="TAJ142" s="22"/>
      <c r="TAK142" s="22"/>
      <c r="TAL142" s="22"/>
      <c r="TAM142" s="22"/>
      <c r="TAN142" s="22"/>
      <c r="TAO142" s="22"/>
      <c r="TAP142" s="22"/>
      <c r="TAQ142" s="22"/>
      <c r="TAR142" s="22"/>
      <c r="TAS142" s="22"/>
      <c r="TAT142" s="22"/>
      <c r="TAU142" s="22"/>
      <c r="TAV142" s="22"/>
      <c r="TAW142" s="22"/>
      <c r="TAX142" s="22"/>
      <c r="TAY142" s="22"/>
      <c r="TAZ142" s="22"/>
      <c r="TBA142" s="22"/>
      <c r="TBB142" s="22"/>
      <c r="TBC142" s="22"/>
      <c r="TBD142" s="22"/>
      <c r="TBE142" s="22"/>
      <c r="TBF142" s="22"/>
      <c r="TBG142" s="22"/>
      <c r="TBH142" s="22"/>
      <c r="TBI142" s="22"/>
      <c r="TBJ142" s="22"/>
      <c r="TBK142" s="22"/>
      <c r="TBL142" s="22"/>
      <c r="TBM142" s="22"/>
      <c r="TBN142" s="22"/>
      <c r="TBO142" s="22"/>
      <c r="TBP142" s="22"/>
      <c r="TBQ142" s="22"/>
      <c r="TBR142" s="22"/>
      <c r="TBS142" s="22"/>
      <c r="TBT142" s="22"/>
      <c r="TBU142" s="22"/>
      <c r="TBV142" s="22"/>
      <c r="TBW142" s="22"/>
      <c r="TBX142" s="22"/>
      <c r="TBY142" s="22"/>
      <c r="TBZ142" s="22"/>
      <c r="TCA142" s="22"/>
      <c r="TCB142" s="22"/>
      <c r="TCC142" s="22"/>
      <c r="TCD142" s="22"/>
      <c r="TCE142" s="22"/>
      <c r="TCF142" s="22"/>
      <c r="TCG142" s="22"/>
      <c r="TCH142" s="22"/>
      <c r="TCI142" s="22"/>
      <c r="TCJ142" s="22"/>
      <c r="TCK142" s="22"/>
      <c r="TCL142" s="22"/>
      <c r="TCM142" s="22"/>
      <c r="TCN142" s="22"/>
      <c r="TCO142" s="22"/>
      <c r="TCP142" s="22"/>
      <c r="TCQ142" s="22"/>
      <c r="TCR142" s="22"/>
      <c r="TCS142" s="22"/>
      <c r="TCT142" s="22"/>
      <c r="TCU142" s="22"/>
      <c r="TCV142" s="22"/>
      <c r="TCW142" s="22"/>
      <c r="TCX142" s="22"/>
      <c r="TCY142" s="22"/>
      <c r="TCZ142" s="22"/>
      <c r="TDA142" s="22"/>
      <c r="TDB142" s="22"/>
      <c r="TDC142" s="22"/>
      <c r="TDD142" s="22"/>
      <c r="TDE142" s="22"/>
      <c r="TDF142" s="22"/>
      <c r="TDG142" s="22"/>
      <c r="TDH142" s="22"/>
      <c r="TDI142" s="22"/>
      <c r="TDJ142" s="22"/>
      <c r="TDK142" s="22"/>
      <c r="TDL142" s="22"/>
      <c r="TDM142" s="22"/>
      <c r="TDN142" s="22"/>
      <c r="TDO142" s="22"/>
      <c r="TDP142" s="22"/>
      <c r="TDQ142" s="22"/>
      <c r="TDR142" s="22"/>
      <c r="TDS142" s="22"/>
      <c r="TDT142" s="22"/>
      <c r="TDU142" s="22"/>
      <c r="TDV142" s="22"/>
      <c r="TDW142" s="22"/>
      <c r="TDX142" s="22"/>
      <c r="TDY142" s="22"/>
      <c r="TDZ142" s="22"/>
      <c r="TEA142" s="22"/>
      <c r="TEB142" s="22"/>
      <c r="TEC142" s="22"/>
      <c r="TED142" s="22"/>
      <c r="TEE142" s="22"/>
      <c r="TEF142" s="22"/>
      <c r="TEG142" s="22"/>
      <c r="TEH142" s="22"/>
      <c r="TEI142" s="22"/>
      <c r="TEJ142" s="22"/>
      <c r="TEK142" s="22"/>
      <c r="TEL142" s="22"/>
      <c r="TEM142" s="22"/>
      <c r="TEN142" s="22"/>
      <c r="TEO142" s="22"/>
      <c r="TEP142" s="22"/>
      <c r="TEQ142" s="22"/>
      <c r="TER142" s="22"/>
      <c r="TES142" s="22"/>
      <c r="TET142" s="22"/>
      <c r="TEU142" s="22"/>
      <c r="TEV142" s="22"/>
      <c r="TEW142" s="22"/>
      <c r="TEX142" s="22"/>
      <c r="TEY142" s="22"/>
      <c r="TEZ142" s="22"/>
      <c r="TFA142" s="22"/>
      <c r="TFB142" s="22"/>
      <c r="TFC142" s="22"/>
      <c r="TFD142" s="22"/>
      <c r="TFE142" s="22"/>
      <c r="TFF142" s="22"/>
      <c r="TFG142" s="22"/>
      <c r="TFH142" s="22"/>
      <c r="TFI142" s="22"/>
      <c r="TFJ142" s="22"/>
      <c r="TFK142" s="22"/>
      <c r="TFL142" s="22"/>
      <c r="TFM142" s="22"/>
      <c r="TFN142" s="22"/>
      <c r="TFO142" s="22"/>
      <c r="TFP142" s="22"/>
      <c r="TFQ142" s="22"/>
      <c r="TFR142" s="22"/>
      <c r="TFS142" s="22"/>
      <c r="TFT142" s="22"/>
      <c r="TFU142" s="22"/>
      <c r="TFV142" s="22"/>
      <c r="TFW142" s="22"/>
      <c r="TFX142" s="22"/>
      <c r="TFY142" s="22"/>
      <c r="TFZ142" s="22"/>
      <c r="TGA142" s="22"/>
      <c r="TGB142" s="22"/>
      <c r="TGC142" s="22"/>
      <c r="TGD142" s="22"/>
      <c r="TGE142" s="22"/>
      <c r="TGF142" s="22"/>
      <c r="TGG142" s="22"/>
      <c r="TGH142" s="22"/>
      <c r="TGI142" s="22"/>
      <c r="TGJ142" s="22"/>
      <c r="TGK142" s="22"/>
      <c r="TGL142" s="22"/>
      <c r="TGM142" s="22"/>
      <c r="TGN142" s="22"/>
      <c r="TGO142" s="22"/>
      <c r="TGP142" s="22"/>
      <c r="TGQ142" s="22"/>
      <c r="TGR142" s="22"/>
      <c r="TGS142" s="22"/>
      <c r="TGT142" s="22"/>
      <c r="TGU142" s="22"/>
      <c r="TGV142" s="22"/>
      <c r="TGW142" s="22"/>
      <c r="TGX142" s="22"/>
      <c r="TGY142" s="22"/>
      <c r="TGZ142" s="22"/>
      <c r="THA142" s="22"/>
      <c r="THB142" s="22"/>
      <c r="THC142" s="22"/>
      <c r="THD142" s="22"/>
      <c r="THE142" s="22"/>
      <c r="THF142" s="22"/>
      <c r="THG142" s="22"/>
      <c r="THH142" s="22"/>
      <c r="THI142" s="22"/>
      <c r="THJ142" s="22"/>
      <c r="THK142" s="22"/>
      <c r="THL142" s="22"/>
      <c r="THM142" s="22"/>
      <c r="THN142" s="22"/>
      <c r="THO142" s="22"/>
      <c r="THP142" s="22"/>
      <c r="THQ142" s="22"/>
      <c r="THR142" s="22"/>
      <c r="THS142" s="22"/>
      <c r="THT142" s="22"/>
      <c r="THU142" s="22"/>
      <c r="THV142" s="22"/>
      <c r="THW142" s="22"/>
      <c r="THX142" s="22"/>
      <c r="THY142" s="22"/>
      <c r="THZ142" s="22"/>
      <c r="TIA142" s="22"/>
      <c r="TIB142" s="22"/>
      <c r="TIC142" s="22"/>
      <c r="TID142" s="22"/>
      <c r="TIE142" s="22"/>
      <c r="TIF142" s="22"/>
      <c r="TIG142" s="22"/>
      <c r="TIH142" s="22"/>
      <c r="TII142" s="22"/>
      <c r="TIJ142" s="22"/>
      <c r="TIK142" s="22"/>
      <c r="TIL142" s="22"/>
      <c r="TIM142" s="22"/>
      <c r="TIN142" s="22"/>
      <c r="TIO142" s="22"/>
      <c r="TIP142" s="22"/>
      <c r="TIQ142" s="22"/>
      <c r="TIR142" s="22"/>
      <c r="TIS142" s="22"/>
      <c r="TIT142" s="22"/>
      <c r="TIU142" s="22"/>
      <c r="TIV142" s="22"/>
      <c r="TIW142" s="22"/>
      <c r="TIX142" s="22"/>
      <c r="TIY142" s="22"/>
      <c r="TIZ142" s="22"/>
      <c r="TJA142" s="22"/>
      <c r="TJB142" s="22"/>
      <c r="TJC142" s="22"/>
      <c r="TJD142" s="22"/>
      <c r="TJE142" s="22"/>
      <c r="TJF142" s="22"/>
      <c r="TJG142" s="22"/>
      <c r="TJH142" s="22"/>
      <c r="TJI142" s="22"/>
      <c r="TJJ142" s="22"/>
      <c r="TJK142" s="22"/>
      <c r="TJL142" s="22"/>
      <c r="TJM142" s="22"/>
      <c r="TJN142" s="22"/>
      <c r="TJO142" s="22"/>
      <c r="TJP142" s="22"/>
      <c r="TJQ142" s="22"/>
      <c r="TJR142" s="22"/>
      <c r="TJS142" s="22"/>
      <c r="TJT142" s="22"/>
      <c r="TJU142" s="22"/>
      <c r="TJV142" s="22"/>
      <c r="TJW142" s="22"/>
      <c r="TJX142" s="22"/>
      <c r="TJY142" s="22"/>
      <c r="TJZ142" s="22"/>
      <c r="TKA142" s="22"/>
      <c r="TKB142" s="22"/>
      <c r="TKC142" s="22"/>
      <c r="TKD142" s="22"/>
      <c r="TKE142" s="22"/>
      <c r="TKF142" s="22"/>
      <c r="TKG142" s="22"/>
      <c r="TKH142" s="22"/>
      <c r="TKI142" s="22"/>
      <c r="TKJ142" s="22"/>
      <c r="TKK142" s="22"/>
      <c r="TKL142" s="22"/>
      <c r="TKM142" s="22"/>
      <c r="TKN142" s="22"/>
      <c r="TKO142" s="22"/>
      <c r="TKP142" s="22"/>
      <c r="TKQ142" s="22"/>
      <c r="TKR142" s="22"/>
      <c r="TKS142" s="22"/>
      <c r="TKT142" s="22"/>
      <c r="TKU142" s="22"/>
      <c r="TKV142" s="22"/>
      <c r="TKW142" s="22"/>
      <c r="TKX142" s="22"/>
      <c r="TKY142" s="22"/>
      <c r="TKZ142" s="22"/>
      <c r="TLA142" s="22"/>
      <c r="TLB142" s="22"/>
      <c r="TLC142" s="22"/>
      <c r="TLD142" s="22"/>
      <c r="TLE142" s="22"/>
      <c r="TLF142" s="22"/>
      <c r="TLG142" s="22"/>
      <c r="TLH142" s="22"/>
      <c r="TLI142" s="22"/>
      <c r="TLJ142" s="22"/>
      <c r="TLK142" s="22"/>
      <c r="TLL142" s="22"/>
      <c r="TLM142" s="22"/>
      <c r="TLN142" s="22"/>
      <c r="TLO142" s="22"/>
      <c r="TLP142" s="22"/>
      <c r="TLQ142" s="22"/>
      <c r="TLR142" s="22"/>
      <c r="TLS142" s="22"/>
      <c r="TLT142" s="22"/>
      <c r="TLU142" s="22"/>
      <c r="TLV142" s="22"/>
      <c r="TLW142" s="22"/>
      <c r="TLX142" s="22"/>
      <c r="TLY142" s="22"/>
      <c r="TLZ142" s="22"/>
      <c r="TMA142" s="22"/>
      <c r="TMB142" s="22"/>
      <c r="TMC142" s="22"/>
      <c r="TMD142" s="22"/>
      <c r="TME142" s="22"/>
      <c r="TMF142" s="22"/>
      <c r="TMG142" s="22"/>
      <c r="TMH142" s="22"/>
      <c r="TMI142" s="22"/>
      <c r="TMJ142" s="22"/>
      <c r="TMK142" s="22"/>
      <c r="TML142" s="22"/>
      <c r="TMM142" s="22"/>
      <c r="TMN142" s="22"/>
      <c r="TMO142" s="22"/>
      <c r="TMP142" s="22"/>
      <c r="TMQ142" s="22"/>
      <c r="TMR142" s="22"/>
      <c r="TMS142" s="22"/>
      <c r="TMT142" s="22"/>
      <c r="TMU142" s="22"/>
      <c r="TMV142" s="22"/>
      <c r="TMW142" s="22"/>
      <c r="TMX142" s="22"/>
      <c r="TMY142" s="22"/>
      <c r="TMZ142" s="22"/>
      <c r="TNA142" s="22"/>
      <c r="TNB142" s="22"/>
      <c r="TNC142" s="22"/>
      <c r="TND142" s="22"/>
      <c r="TNE142" s="22"/>
      <c r="TNF142" s="22"/>
      <c r="TNG142" s="22"/>
      <c r="TNH142" s="22"/>
      <c r="TNI142" s="22"/>
      <c r="TNJ142" s="22"/>
      <c r="TNK142" s="22"/>
      <c r="TNL142" s="22"/>
      <c r="TNM142" s="22"/>
      <c r="TNN142" s="22"/>
      <c r="TNO142" s="22"/>
      <c r="TNP142" s="22"/>
      <c r="TNQ142" s="22"/>
      <c r="TNR142" s="22"/>
      <c r="TNS142" s="22"/>
      <c r="TNT142" s="22"/>
      <c r="TNU142" s="22"/>
      <c r="TNV142" s="22"/>
      <c r="TNW142" s="22"/>
      <c r="TNX142" s="22"/>
      <c r="TNY142" s="22"/>
      <c r="TNZ142" s="22"/>
      <c r="TOA142" s="22"/>
      <c r="TOB142" s="22"/>
      <c r="TOC142" s="22"/>
      <c r="TOD142" s="22"/>
      <c r="TOE142" s="22"/>
      <c r="TOF142" s="22"/>
      <c r="TOG142" s="22"/>
      <c r="TOH142" s="22"/>
      <c r="TOI142" s="22"/>
      <c r="TOJ142" s="22"/>
      <c r="TOK142" s="22"/>
      <c r="TOL142" s="22"/>
      <c r="TOM142" s="22"/>
      <c r="TON142" s="22"/>
      <c r="TOO142" s="22"/>
      <c r="TOP142" s="22"/>
      <c r="TOQ142" s="22"/>
      <c r="TOR142" s="22"/>
      <c r="TOS142" s="22"/>
      <c r="TOT142" s="22"/>
      <c r="TOU142" s="22"/>
      <c r="TOV142" s="22"/>
      <c r="TOW142" s="22"/>
      <c r="TOX142" s="22"/>
      <c r="TOY142" s="22"/>
      <c r="TOZ142" s="22"/>
      <c r="TPA142" s="22"/>
      <c r="TPB142" s="22"/>
      <c r="TPC142" s="22"/>
      <c r="TPD142" s="22"/>
      <c r="TPE142" s="22"/>
      <c r="TPF142" s="22"/>
      <c r="TPG142" s="22"/>
      <c r="TPH142" s="22"/>
      <c r="TPI142" s="22"/>
      <c r="TPJ142" s="22"/>
      <c r="TPK142" s="22"/>
      <c r="TPL142" s="22"/>
      <c r="TPM142" s="22"/>
      <c r="TPN142" s="22"/>
      <c r="TPO142" s="22"/>
      <c r="TPP142" s="22"/>
      <c r="TPQ142" s="22"/>
      <c r="TPR142" s="22"/>
      <c r="TPS142" s="22"/>
      <c r="TPT142" s="22"/>
      <c r="TPU142" s="22"/>
      <c r="TPV142" s="22"/>
      <c r="TPW142" s="22"/>
      <c r="TPX142" s="22"/>
      <c r="TPY142" s="22"/>
      <c r="TPZ142" s="22"/>
      <c r="TQA142" s="22"/>
      <c r="TQB142" s="22"/>
      <c r="TQC142" s="22"/>
      <c r="TQD142" s="22"/>
      <c r="TQE142" s="22"/>
      <c r="TQF142" s="22"/>
      <c r="TQG142" s="22"/>
      <c r="TQH142" s="22"/>
      <c r="TQI142" s="22"/>
      <c r="TQJ142" s="22"/>
      <c r="TQK142" s="22"/>
      <c r="TQL142" s="22"/>
      <c r="TQM142" s="22"/>
      <c r="TQN142" s="22"/>
      <c r="TQO142" s="22"/>
      <c r="TQP142" s="22"/>
      <c r="TQQ142" s="22"/>
      <c r="TQR142" s="22"/>
      <c r="TQS142" s="22"/>
      <c r="TQT142" s="22"/>
      <c r="TQU142" s="22"/>
      <c r="TQV142" s="22"/>
      <c r="TQW142" s="22"/>
      <c r="TQX142" s="22"/>
      <c r="TQY142" s="22"/>
      <c r="TQZ142" s="22"/>
      <c r="TRA142" s="22"/>
      <c r="TRB142" s="22"/>
      <c r="TRC142" s="22"/>
      <c r="TRD142" s="22"/>
      <c r="TRE142" s="22"/>
      <c r="TRF142" s="22"/>
      <c r="TRG142" s="22"/>
      <c r="TRH142" s="22"/>
      <c r="TRI142" s="22"/>
      <c r="TRJ142" s="22"/>
      <c r="TRK142" s="22"/>
      <c r="TRL142" s="22"/>
      <c r="TRM142" s="22"/>
      <c r="TRN142" s="22"/>
      <c r="TRO142" s="22"/>
      <c r="TRP142" s="22"/>
      <c r="TRQ142" s="22"/>
      <c r="TRR142" s="22"/>
      <c r="TRS142" s="22"/>
      <c r="TRT142" s="22"/>
      <c r="TRU142" s="22"/>
      <c r="TRV142" s="22"/>
      <c r="TRW142" s="22"/>
      <c r="TRX142" s="22"/>
      <c r="TRY142" s="22"/>
      <c r="TRZ142" s="22"/>
      <c r="TSA142" s="22"/>
      <c r="TSB142" s="22"/>
      <c r="TSC142" s="22"/>
      <c r="TSD142" s="22"/>
      <c r="TSE142" s="22"/>
      <c r="TSF142" s="22"/>
      <c r="TSG142" s="22"/>
      <c r="TSH142" s="22"/>
      <c r="TSI142" s="22"/>
      <c r="TSJ142" s="22"/>
      <c r="TSK142" s="22"/>
      <c r="TSL142" s="22"/>
      <c r="TSM142" s="22"/>
      <c r="TSN142" s="22"/>
      <c r="TSO142" s="22"/>
      <c r="TSP142" s="22"/>
      <c r="TSQ142" s="22"/>
      <c r="TSR142" s="22"/>
      <c r="TSS142" s="22"/>
      <c r="TST142" s="22"/>
      <c r="TSU142" s="22"/>
      <c r="TSV142" s="22"/>
      <c r="TSW142" s="22"/>
      <c r="TSX142" s="22"/>
      <c r="TSY142" s="22"/>
      <c r="TSZ142" s="22"/>
      <c r="TTA142" s="22"/>
      <c r="TTB142" s="22"/>
      <c r="TTC142" s="22"/>
      <c r="TTD142" s="22"/>
      <c r="TTE142" s="22"/>
      <c r="TTF142" s="22"/>
      <c r="TTG142" s="22"/>
      <c r="TTH142" s="22"/>
      <c r="TTI142" s="22"/>
      <c r="TTJ142" s="22"/>
      <c r="TTK142" s="22"/>
      <c r="TTL142" s="22"/>
      <c r="TTM142" s="22"/>
      <c r="TTN142" s="22"/>
      <c r="TTO142" s="22"/>
      <c r="TTP142" s="22"/>
      <c r="TTQ142" s="22"/>
      <c r="TTR142" s="22"/>
      <c r="TTS142" s="22"/>
      <c r="TTT142" s="22"/>
      <c r="TTU142" s="22"/>
      <c r="TTV142" s="22"/>
      <c r="TTW142" s="22"/>
      <c r="TTX142" s="22"/>
      <c r="TTY142" s="22"/>
      <c r="TTZ142" s="22"/>
      <c r="TUA142" s="22"/>
      <c r="TUB142" s="22"/>
      <c r="TUC142" s="22"/>
      <c r="TUD142" s="22"/>
      <c r="TUE142" s="22"/>
      <c r="TUF142" s="22"/>
      <c r="TUG142" s="22"/>
      <c r="TUH142" s="22"/>
      <c r="TUI142" s="22"/>
      <c r="TUJ142" s="22"/>
      <c r="TUK142" s="22"/>
      <c r="TUL142" s="22"/>
      <c r="TUM142" s="22"/>
      <c r="TUN142" s="22"/>
      <c r="TUO142" s="22"/>
      <c r="TUP142" s="22"/>
      <c r="TUQ142" s="22"/>
      <c r="TUR142" s="22"/>
      <c r="TUS142" s="22"/>
      <c r="TUT142" s="22"/>
      <c r="TUU142" s="22"/>
      <c r="TUV142" s="22"/>
      <c r="TUW142" s="22"/>
      <c r="TUX142" s="22"/>
      <c r="TUY142" s="22"/>
      <c r="TUZ142" s="22"/>
      <c r="TVA142" s="22"/>
      <c r="TVB142" s="22"/>
      <c r="TVC142" s="22"/>
      <c r="TVD142" s="22"/>
      <c r="TVE142" s="22"/>
      <c r="TVF142" s="22"/>
      <c r="TVG142" s="22"/>
      <c r="TVH142" s="22"/>
      <c r="TVI142" s="22"/>
      <c r="TVJ142" s="22"/>
      <c r="TVK142" s="22"/>
      <c r="TVL142" s="22"/>
      <c r="TVM142" s="22"/>
      <c r="TVN142" s="22"/>
      <c r="TVO142" s="22"/>
      <c r="TVP142" s="22"/>
      <c r="TVQ142" s="22"/>
      <c r="TVR142" s="22"/>
      <c r="TVS142" s="22"/>
      <c r="TVT142" s="22"/>
      <c r="TVU142" s="22"/>
      <c r="TVV142" s="22"/>
      <c r="TVW142" s="22"/>
      <c r="TVX142" s="22"/>
      <c r="TVY142" s="22"/>
      <c r="TVZ142" s="22"/>
      <c r="TWA142" s="22"/>
      <c r="TWB142" s="22"/>
      <c r="TWC142" s="22"/>
      <c r="TWD142" s="22"/>
      <c r="TWE142" s="22"/>
      <c r="TWF142" s="22"/>
      <c r="TWG142" s="22"/>
      <c r="TWH142" s="22"/>
      <c r="TWI142" s="22"/>
      <c r="TWJ142" s="22"/>
      <c r="TWK142" s="22"/>
      <c r="TWL142" s="22"/>
      <c r="TWM142" s="22"/>
      <c r="TWN142" s="22"/>
      <c r="TWO142" s="22"/>
      <c r="TWP142" s="22"/>
      <c r="TWQ142" s="22"/>
      <c r="TWR142" s="22"/>
      <c r="TWS142" s="22"/>
      <c r="TWT142" s="22"/>
      <c r="TWU142" s="22"/>
      <c r="TWV142" s="22"/>
      <c r="TWW142" s="22"/>
      <c r="TWX142" s="22"/>
      <c r="TWY142" s="22"/>
      <c r="TWZ142" s="22"/>
      <c r="TXA142" s="22"/>
      <c r="TXB142" s="22"/>
      <c r="TXC142" s="22"/>
      <c r="TXD142" s="22"/>
      <c r="TXE142" s="22"/>
      <c r="TXF142" s="22"/>
      <c r="TXG142" s="22"/>
      <c r="TXH142" s="22"/>
      <c r="TXI142" s="22"/>
      <c r="TXJ142" s="22"/>
      <c r="TXK142" s="22"/>
      <c r="TXL142" s="22"/>
      <c r="TXM142" s="22"/>
      <c r="TXN142" s="22"/>
      <c r="TXO142" s="22"/>
      <c r="TXP142" s="22"/>
      <c r="TXQ142" s="22"/>
      <c r="TXR142" s="22"/>
      <c r="TXS142" s="22"/>
      <c r="TXT142" s="22"/>
      <c r="TXU142" s="22"/>
      <c r="TXV142" s="22"/>
      <c r="TXW142" s="22"/>
      <c r="TXX142" s="22"/>
      <c r="TXY142" s="22"/>
      <c r="TXZ142" s="22"/>
      <c r="TYA142" s="22"/>
      <c r="TYB142" s="22"/>
      <c r="TYC142" s="22"/>
      <c r="TYD142" s="22"/>
      <c r="TYE142" s="22"/>
      <c r="TYF142" s="22"/>
      <c r="TYG142" s="22"/>
      <c r="TYH142" s="22"/>
      <c r="TYI142" s="22"/>
      <c r="TYJ142" s="22"/>
      <c r="TYK142" s="22"/>
      <c r="TYL142" s="22"/>
      <c r="TYM142" s="22"/>
      <c r="TYN142" s="22"/>
      <c r="TYO142" s="22"/>
      <c r="TYP142" s="22"/>
      <c r="TYQ142" s="22"/>
      <c r="TYR142" s="22"/>
      <c r="TYS142" s="22"/>
      <c r="TYT142" s="22"/>
      <c r="TYU142" s="22"/>
      <c r="TYV142" s="22"/>
      <c r="TYW142" s="22"/>
      <c r="TYX142" s="22"/>
      <c r="TYY142" s="22"/>
      <c r="TYZ142" s="22"/>
      <c r="TZA142" s="22"/>
      <c r="TZB142" s="22"/>
      <c r="TZC142" s="22"/>
      <c r="TZD142" s="22"/>
      <c r="TZE142" s="22"/>
      <c r="TZF142" s="22"/>
      <c r="TZG142" s="22"/>
      <c r="TZH142" s="22"/>
      <c r="TZI142" s="22"/>
      <c r="TZJ142" s="22"/>
      <c r="TZK142" s="22"/>
      <c r="TZL142" s="22"/>
      <c r="TZM142" s="22"/>
      <c r="TZN142" s="22"/>
      <c r="TZO142" s="22"/>
      <c r="TZP142" s="22"/>
      <c r="TZQ142" s="22"/>
      <c r="TZR142" s="22"/>
      <c r="TZS142" s="22"/>
      <c r="TZT142" s="22"/>
      <c r="TZU142" s="22"/>
      <c r="TZV142" s="22"/>
      <c r="TZW142" s="22"/>
      <c r="TZX142" s="22"/>
      <c r="TZY142" s="22"/>
      <c r="TZZ142" s="22"/>
      <c r="UAA142" s="22"/>
      <c r="UAB142" s="22"/>
      <c r="UAC142" s="22"/>
      <c r="UAD142" s="22"/>
      <c r="UAE142" s="22"/>
      <c r="UAF142" s="22"/>
      <c r="UAG142" s="22"/>
      <c r="UAH142" s="22"/>
      <c r="UAI142" s="22"/>
      <c r="UAJ142" s="22"/>
      <c r="UAK142" s="22"/>
      <c r="UAL142" s="22"/>
      <c r="UAM142" s="22"/>
      <c r="UAN142" s="22"/>
      <c r="UAO142" s="22"/>
      <c r="UAP142" s="22"/>
      <c r="UAQ142" s="22"/>
      <c r="UAR142" s="22"/>
      <c r="UAS142" s="22"/>
      <c r="UAT142" s="22"/>
      <c r="UAU142" s="22"/>
      <c r="UAV142" s="22"/>
      <c r="UAW142" s="22"/>
      <c r="UAX142" s="22"/>
      <c r="UAY142" s="22"/>
      <c r="UAZ142" s="22"/>
      <c r="UBA142" s="22"/>
      <c r="UBB142" s="22"/>
      <c r="UBC142" s="22"/>
      <c r="UBD142" s="22"/>
      <c r="UBE142" s="22"/>
      <c r="UBF142" s="22"/>
      <c r="UBG142" s="22"/>
      <c r="UBH142" s="22"/>
      <c r="UBI142" s="22"/>
      <c r="UBJ142" s="22"/>
      <c r="UBK142" s="22"/>
      <c r="UBL142" s="22"/>
      <c r="UBM142" s="22"/>
      <c r="UBN142" s="22"/>
      <c r="UBO142" s="22"/>
      <c r="UBP142" s="22"/>
      <c r="UBQ142" s="22"/>
      <c r="UBR142" s="22"/>
      <c r="UBS142" s="22"/>
      <c r="UBT142" s="22"/>
      <c r="UBU142" s="22"/>
      <c r="UBV142" s="22"/>
      <c r="UBW142" s="22"/>
      <c r="UBX142" s="22"/>
      <c r="UBY142" s="22"/>
      <c r="UBZ142" s="22"/>
      <c r="UCA142" s="22"/>
      <c r="UCB142" s="22"/>
      <c r="UCC142" s="22"/>
      <c r="UCD142" s="22"/>
      <c r="UCE142" s="22"/>
      <c r="UCF142" s="22"/>
      <c r="UCG142" s="22"/>
      <c r="UCH142" s="22"/>
      <c r="UCI142" s="22"/>
      <c r="UCJ142" s="22"/>
      <c r="UCK142" s="22"/>
      <c r="UCL142" s="22"/>
      <c r="UCM142" s="22"/>
      <c r="UCN142" s="22"/>
      <c r="UCO142" s="22"/>
      <c r="UCP142" s="22"/>
      <c r="UCQ142" s="22"/>
      <c r="UCR142" s="22"/>
      <c r="UCS142" s="22"/>
      <c r="UCT142" s="22"/>
      <c r="UCU142" s="22"/>
      <c r="UCV142" s="22"/>
      <c r="UCW142" s="22"/>
      <c r="UCX142" s="22"/>
      <c r="UCY142" s="22"/>
      <c r="UCZ142" s="22"/>
      <c r="UDA142" s="22"/>
      <c r="UDB142" s="22"/>
      <c r="UDC142" s="22"/>
      <c r="UDD142" s="22"/>
      <c r="UDE142" s="22"/>
      <c r="UDF142" s="22"/>
      <c r="UDG142" s="22"/>
      <c r="UDH142" s="22"/>
      <c r="UDI142" s="22"/>
      <c r="UDJ142" s="22"/>
      <c r="UDK142" s="22"/>
      <c r="UDL142" s="22"/>
      <c r="UDM142" s="22"/>
      <c r="UDN142" s="22"/>
      <c r="UDO142" s="22"/>
      <c r="UDP142" s="22"/>
      <c r="UDQ142" s="22"/>
      <c r="UDR142" s="22"/>
      <c r="UDS142" s="22"/>
      <c r="UDT142" s="22"/>
      <c r="UDU142" s="22"/>
      <c r="UDV142" s="22"/>
      <c r="UDW142" s="22"/>
      <c r="UDX142" s="22"/>
      <c r="UDY142" s="22"/>
      <c r="UDZ142" s="22"/>
      <c r="UEA142" s="22"/>
      <c r="UEB142" s="22"/>
      <c r="UEC142" s="22"/>
      <c r="UED142" s="22"/>
      <c r="UEE142" s="22"/>
      <c r="UEF142" s="22"/>
      <c r="UEG142" s="22"/>
      <c r="UEH142" s="22"/>
      <c r="UEI142" s="22"/>
      <c r="UEJ142" s="22"/>
      <c r="UEK142" s="22"/>
      <c r="UEL142" s="22"/>
      <c r="UEM142" s="22"/>
      <c r="UEN142" s="22"/>
      <c r="UEO142" s="22"/>
      <c r="UEP142" s="22"/>
      <c r="UEQ142" s="22"/>
      <c r="UER142" s="22"/>
      <c r="UES142" s="22"/>
      <c r="UET142" s="22"/>
      <c r="UEU142" s="22"/>
      <c r="UEV142" s="22"/>
      <c r="UEW142" s="22"/>
      <c r="UEX142" s="22"/>
      <c r="UEY142" s="22"/>
      <c r="UEZ142" s="22"/>
      <c r="UFA142" s="22"/>
      <c r="UFB142" s="22"/>
      <c r="UFC142" s="22"/>
      <c r="UFD142" s="22"/>
      <c r="UFE142" s="22"/>
      <c r="UFF142" s="22"/>
      <c r="UFG142" s="22"/>
      <c r="UFH142" s="22"/>
      <c r="UFI142" s="22"/>
      <c r="UFJ142" s="22"/>
      <c r="UFK142" s="22"/>
      <c r="UFL142" s="22"/>
      <c r="UFM142" s="22"/>
      <c r="UFN142" s="22"/>
      <c r="UFO142" s="22"/>
      <c r="UFP142" s="22"/>
      <c r="UFQ142" s="22"/>
      <c r="UFR142" s="22"/>
      <c r="UFS142" s="22"/>
      <c r="UFT142" s="22"/>
      <c r="UFU142" s="22"/>
      <c r="UFV142" s="22"/>
      <c r="UFW142" s="22"/>
      <c r="UFX142" s="22"/>
      <c r="UFY142" s="22"/>
      <c r="UFZ142" s="22"/>
      <c r="UGA142" s="22"/>
      <c r="UGB142" s="22"/>
      <c r="UGC142" s="22"/>
      <c r="UGD142" s="22"/>
      <c r="UGE142" s="22"/>
      <c r="UGF142" s="22"/>
      <c r="UGG142" s="22"/>
      <c r="UGH142" s="22"/>
      <c r="UGI142" s="22"/>
      <c r="UGJ142" s="22"/>
      <c r="UGK142" s="22"/>
      <c r="UGL142" s="22"/>
      <c r="UGM142" s="22"/>
      <c r="UGN142" s="22"/>
      <c r="UGO142" s="22"/>
      <c r="UGP142" s="22"/>
      <c r="UGQ142" s="22"/>
      <c r="UGR142" s="22"/>
      <c r="UGS142" s="22"/>
      <c r="UGT142" s="22"/>
      <c r="UGU142" s="22"/>
      <c r="UGV142" s="22"/>
      <c r="UGW142" s="22"/>
      <c r="UGX142" s="22"/>
      <c r="UGY142" s="22"/>
      <c r="UGZ142" s="22"/>
      <c r="UHA142" s="22"/>
      <c r="UHB142" s="22"/>
      <c r="UHC142" s="22"/>
      <c r="UHD142" s="22"/>
      <c r="UHE142" s="22"/>
      <c r="UHF142" s="22"/>
      <c r="UHG142" s="22"/>
      <c r="UHH142" s="22"/>
      <c r="UHI142" s="22"/>
      <c r="UHJ142" s="22"/>
      <c r="UHK142" s="22"/>
      <c r="UHL142" s="22"/>
      <c r="UHM142" s="22"/>
      <c r="UHN142" s="22"/>
      <c r="UHO142" s="22"/>
      <c r="UHP142" s="22"/>
      <c r="UHQ142" s="22"/>
      <c r="UHR142" s="22"/>
      <c r="UHS142" s="22"/>
      <c r="UHT142" s="22"/>
      <c r="UHU142" s="22"/>
      <c r="UHV142" s="22"/>
      <c r="UHW142" s="22"/>
      <c r="UHX142" s="22"/>
      <c r="UHY142" s="22"/>
      <c r="UHZ142" s="22"/>
      <c r="UIA142" s="22"/>
      <c r="UIB142" s="22"/>
      <c r="UIC142" s="22"/>
      <c r="UID142" s="22"/>
      <c r="UIE142" s="22"/>
      <c r="UIF142" s="22"/>
      <c r="UIG142" s="22"/>
      <c r="UIH142" s="22"/>
      <c r="UII142" s="22"/>
      <c r="UIJ142" s="22"/>
      <c r="UIK142" s="22"/>
      <c r="UIL142" s="22"/>
      <c r="UIM142" s="22"/>
      <c r="UIN142" s="22"/>
      <c r="UIO142" s="22"/>
      <c r="UIP142" s="22"/>
      <c r="UIQ142" s="22"/>
      <c r="UIR142" s="22"/>
      <c r="UIS142" s="22"/>
      <c r="UIT142" s="22"/>
      <c r="UIU142" s="22"/>
      <c r="UIV142" s="22"/>
      <c r="UIW142" s="22"/>
      <c r="UIX142" s="22"/>
      <c r="UIY142" s="22"/>
      <c r="UIZ142" s="22"/>
      <c r="UJA142" s="22"/>
      <c r="UJB142" s="22"/>
      <c r="UJC142" s="22"/>
      <c r="UJD142" s="22"/>
      <c r="UJE142" s="22"/>
      <c r="UJF142" s="22"/>
      <c r="UJG142" s="22"/>
      <c r="UJH142" s="22"/>
      <c r="UJI142" s="22"/>
      <c r="UJJ142" s="22"/>
      <c r="UJK142" s="22"/>
      <c r="UJL142" s="22"/>
      <c r="UJM142" s="22"/>
      <c r="UJN142" s="22"/>
      <c r="UJO142" s="22"/>
      <c r="UJP142" s="22"/>
      <c r="UJQ142" s="22"/>
      <c r="UJR142" s="22"/>
      <c r="UJS142" s="22"/>
      <c r="UJT142" s="22"/>
      <c r="UJU142" s="22"/>
      <c r="UJV142" s="22"/>
      <c r="UJW142" s="22"/>
      <c r="UJX142" s="22"/>
      <c r="UJY142" s="22"/>
      <c r="UJZ142" s="22"/>
      <c r="UKA142" s="22"/>
      <c r="UKB142" s="22"/>
      <c r="UKC142" s="22"/>
      <c r="UKD142" s="22"/>
      <c r="UKE142" s="22"/>
      <c r="UKF142" s="22"/>
      <c r="UKG142" s="22"/>
      <c r="UKH142" s="22"/>
      <c r="UKI142" s="22"/>
      <c r="UKJ142" s="22"/>
      <c r="UKK142" s="22"/>
      <c r="UKL142" s="22"/>
      <c r="UKM142" s="22"/>
      <c r="UKN142" s="22"/>
      <c r="UKO142" s="22"/>
      <c r="UKP142" s="22"/>
      <c r="UKQ142" s="22"/>
      <c r="UKR142" s="22"/>
      <c r="UKS142" s="22"/>
      <c r="UKT142" s="22"/>
      <c r="UKU142" s="22"/>
      <c r="UKV142" s="22"/>
      <c r="UKW142" s="22"/>
      <c r="UKX142" s="22"/>
      <c r="UKY142" s="22"/>
      <c r="UKZ142" s="22"/>
      <c r="ULA142" s="22"/>
      <c r="ULB142" s="22"/>
      <c r="ULC142" s="22"/>
      <c r="ULD142" s="22"/>
      <c r="ULE142" s="22"/>
      <c r="ULF142" s="22"/>
      <c r="ULG142" s="22"/>
      <c r="ULH142" s="22"/>
      <c r="ULI142" s="22"/>
      <c r="ULJ142" s="22"/>
      <c r="ULK142" s="22"/>
      <c r="ULL142" s="22"/>
      <c r="ULM142" s="22"/>
      <c r="ULN142" s="22"/>
      <c r="ULO142" s="22"/>
      <c r="ULP142" s="22"/>
      <c r="ULQ142" s="22"/>
      <c r="ULR142" s="22"/>
      <c r="ULS142" s="22"/>
      <c r="ULT142" s="22"/>
      <c r="ULU142" s="22"/>
      <c r="ULV142" s="22"/>
      <c r="ULW142" s="22"/>
      <c r="ULX142" s="22"/>
      <c r="ULY142" s="22"/>
      <c r="ULZ142" s="22"/>
      <c r="UMA142" s="22"/>
      <c r="UMB142" s="22"/>
      <c r="UMC142" s="22"/>
      <c r="UMD142" s="22"/>
      <c r="UME142" s="22"/>
      <c r="UMF142" s="22"/>
      <c r="UMG142" s="22"/>
      <c r="UMH142" s="22"/>
      <c r="UMI142" s="22"/>
      <c r="UMJ142" s="22"/>
      <c r="UMK142" s="22"/>
      <c r="UML142" s="22"/>
      <c r="UMM142" s="22"/>
      <c r="UMN142" s="22"/>
      <c r="UMO142" s="22"/>
      <c r="UMP142" s="22"/>
      <c r="UMQ142" s="22"/>
      <c r="UMR142" s="22"/>
      <c r="UMS142" s="22"/>
      <c r="UMT142" s="22"/>
      <c r="UMU142" s="22"/>
      <c r="UMV142" s="22"/>
      <c r="UMW142" s="22"/>
      <c r="UMX142" s="22"/>
      <c r="UMY142" s="22"/>
      <c r="UMZ142" s="22"/>
      <c r="UNA142" s="22"/>
      <c r="UNB142" s="22"/>
      <c r="UNC142" s="22"/>
      <c r="UND142" s="22"/>
      <c r="UNE142" s="22"/>
      <c r="UNF142" s="22"/>
      <c r="UNG142" s="22"/>
      <c r="UNH142" s="22"/>
      <c r="UNI142" s="22"/>
      <c r="UNJ142" s="22"/>
      <c r="UNK142" s="22"/>
      <c r="UNL142" s="22"/>
      <c r="UNM142" s="22"/>
      <c r="UNN142" s="22"/>
      <c r="UNO142" s="22"/>
      <c r="UNP142" s="22"/>
      <c r="UNQ142" s="22"/>
      <c r="UNR142" s="22"/>
      <c r="UNS142" s="22"/>
      <c r="UNT142" s="22"/>
      <c r="UNU142" s="22"/>
      <c r="UNV142" s="22"/>
      <c r="UNW142" s="22"/>
      <c r="UNX142" s="22"/>
      <c r="UNY142" s="22"/>
      <c r="UNZ142" s="22"/>
      <c r="UOA142" s="22"/>
      <c r="UOB142" s="22"/>
      <c r="UOC142" s="22"/>
      <c r="UOD142" s="22"/>
      <c r="UOE142" s="22"/>
      <c r="UOF142" s="22"/>
      <c r="UOG142" s="22"/>
      <c r="UOH142" s="22"/>
      <c r="UOI142" s="22"/>
      <c r="UOJ142" s="22"/>
      <c r="UOK142" s="22"/>
      <c r="UOL142" s="22"/>
      <c r="UOM142" s="22"/>
      <c r="UON142" s="22"/>
      <c r="UOO142" s="22"/>
      <c r="UOP142" s="22"/>
      <c r="UOQ142" s="22"/>
      <c r="UOR142" s="22"/>
      <c r="UOS142" s="22"/>
      <c r="UOT142" s="22"/>
      <c r="UOU142" s="22"/>
      <c r="UOV142" s="22"/>
      <c r="UOW142" s="22"/>
      <c r="UOX142" s="22"/>
      <c r="UOY142" s="22"/>
      <c r="UOZ142" s="22"/>
      <c r="UPA142" s="22"/>
      <c r="UPB142" s="22"/>
      <c r="UPC142" s="22"/>
      <c r="UPD142" s="22"/>
      <c r="UPE142" s="22"/>
      <c r="UPF142" s="22"/>
      <c r="UPG142" s="22"/>
      <c r="UPH142" s="22"/>
      <c r="UPI142" s="22"/>
      <c r="UPJ142" s="22"/>
      <c r="UPK142" s="22"/>
      <c r="UPL142" s="22"/>
      <c r="UPM142" s="22"/>
      <c r="UPN142" s="22"/>
      <c r="UPO142" s="22"/>
      <c r="UPP142" s="22"/>
      <c r="UPQ142" s="22"/>
      <c r="UPR142" s="22"/>
      <c r="UPS142" s="22"/>
      <c r="UPT142" s="22"/>
      <c r="UPU142" s="22"/>
      <c r="UPV142" s="22"/>
      <c r="UPW142" s="22"/>
      <c r="UPX142" s="22"/>
      <c r="UPY142" s="22"/>
      <c r="UPZ142" s="22"/>
      <c r="UQA142" s="22"/>
      <c r="UQB142" s="22"/>
      <c r="UQC142" s="22"/>
      <c r="UQD142" s="22"/>
      <c r="UQE142" s="22"/>
      <c r="UQF142" s="22"/>
      <c r="UQG142" s="22"/>
      <c r="UQH142" s="22"/>
      <c r="UQI142" s="22"/>
      <c r="UQJ142" s="22"/>
      <c r="UQK142" s="22"/>
      <c r="UQL142" s="22"/>
      <c r="UQM142" s="22"/>
      <c r="UQN142" s="22"/>
      <c r="UQO142" s="22"/>
      <c r="UQP142" s="22"/>
      <c r="UQQ142" s="22"/>
      <c r="UQR142" s="22"/>
      <c r="UQS142" s="22"/>
      <c r="UQT142" s="22"/>
      <c r="UQU142" s="22"/>
      <c r="UQV142" s="22"/>
      <c r="UQW142" s="22"/>
      <c r="UQX142" s="22"/>
      <c r="UQY142" s="22"/>
      <c r="UQZ142" s="22"/>
      <c r="URA142" s="22"/>
      <c r="URB142" s="22"/>
      <c r="URC142" s="22"/>
      <c r="URD142" s="22"/>
      <c r="URE142" s="22"/>
      <c r="URF142" s="22"/>
      <c r="URG142" s="22"/>
      <c r="URH142" s="22"/>
      <c r="URI142" s="22"/>
      <c r="URJ142" s="22"/>
      <c r="URK142" s="22"/>
      <c r="URL142" s="22"/>
      <c r="URM142" s="22"/>
      <c r="URN142" s="22"/>
      <c r="URO142" s="22"/>
      <c r="URP142" s="22"/>
      <c r="URQ142" s="22"/>
      <c r="URR142" s="22"/>
      <c r="URS142" s="22"/>
      <c r="URT142" s="22"/>
      <c r="URU142" s="22"/>
      <c r="URV142" s="22"/>
      <c r="URW142" s="22"/>
      <c r="URX142" s="22"/>
      <c r="URY142" s="22"/>
      <c r="URZ142" s="22"/>
      <c r="USA142" s="22"/>
      <c r="USB142" s="22"/>
      <c r="USC142" s="22"/>
      <c r="USD142" s="22"/>
      <c r="USE142" s="22"/>
      <c r="USF142" s="22"/>
      <c r="USG142" s="22"/>
      <c r="USH142" s="22"/>
      <c r="USI142" s="22"/>
      <c r="USJ142" s="22"/>
      <c r="USK142" s="22"/>
      <c r="USL142" s="22"/>
      <c r="USM142" s="22"/>
      <c r="USN142" s="22"/>
      <c r="USO142" s="22"/>
      <c r="USP142" s="22"/>
      <c r="USQ142" s="22"/>
      <c r="USR142" s="22"/>
      <c r="USS142" s="22"/>
      <c r="UST142" s="22"/>
      <c r="USU142" s="22"/>
      <c r="USV142" s="22"/>
      <c r="USW142" s="22"/>
      <c r="USX142" s="22"/>
      <c r="USY142" s="22"/>
      <c r="USZ142" s="22"/>
      <c r="UTA142" s="22"/>
      <c r="UTB142" s="22"/>
      <c r="UTC142" s="22"/>
      <c r="UTD142" s="22"/>
      <c r="UTE142" s="22"/>
      <c r="UTF142" s="22"/>
      <c r="UTG142" s="22"/>
      <c r="UTH142" s="22"/>
      <c r="UTI142" s="22"/>
      <c r="UTJ142" s="22"/>
      <c r="UTK142" s="22"/>
      <c r="UTL142" s="22"/>
      <c r="UTM142" s="22"/>
      <c r="UTN142" s="22"/>
      <c r="UTO142" s="22"/>
      <c r="UTP142" s="22"/>
      <c r="UTQ142" s="22"/>
      <c r="UTR142" s="22"/>
      <c r="UTS142" s="22"/>
      <c r="UTT142" s="22"/>
      <c r="UTU142" s="22"/>
      <c r="UTV142" s="22"/>
      <c r="UTW142" s="22"/>
      <c r="UTX142" s="22"/>
      <c r="UTY142" s="22"/>
      <c r="UTZ142" s="22"/>
      <c r="UUA142" s="22"/>
      <c r="UUB142" s="22"/>
      <c r="UUC142" s="22"/>
      <c r="UUD142" s="22"/>
      <c r="UUE142" s="22"/>
      <c r="UUF142" s="22"/>
      <c r="UUG142" s="22"/>
      <c r="UUH142" s="22"/>
      <c r="UUI142" s="22"/>
      <c r="UUJ142" s="22"/>
      <c r="UUK142" s="22"/>
      <c r="UUL142" s="22"/>
      <c r="UUM142" s="22"/>
      <c r="UUN142" s="22"/>
      <c r="UUO142" s="22"/>
      <c r="UUP142" s="22"/>
      <c r="UUQ142" s="22"/>
      <c r="UUR142" s="22"/>
      <c r="UUS142" s="22"/>
      <c r="UUT142" s="22"/>
      <c r="UUU142" s="22"/>
      <c r="UUV142" s="22"/>
      <c r="UUW142" s="22"/>
      <c r="UUX142" s="22"/>
      <c r="UUY142" s="22"/>
      <c r="UUZ142" s="22"/>
      <c r="UVA142" s="22"/>
      <c r="UVB142" s="22"/>
      <c r="UVC142" s="22"/>
      <c r="UVD142" s="22"/>
      <c r="UVE142" s="22"/>
      <c r="UVF142" s="22"/>
      <c r="UVG142" s="22"/>
      <c r="UVH142" s="22"/>
      <c r="UVI142" s="22"/>
      <c r="UVJ142" s="22"/>
      <c r="UVK142" s="22"/>
      <c r="UVL142" s="22"/>
      <c r="UVM142" s="22"/>
      <c r="UVN142" s="22"/>
      <c r="UVO142" s="22"/>
      <c r="UVP142" s="22"/>
      <c r="UVQ142" s="22"/>
      <c r="UVR142" s="22"/>
      <c r="UVS142" s="22"/>
      <c r="UVT142" s="22"/>
      <c r="UVU142" s="22"/>
      <c r="UVV142" s="22"/>
      <c r="UVW142" s="22"/>
      <c r="UVX142" s="22"/>
      <c r="UVY142" s="22"/>
      <c r="UVZ142" s="22"/>
      <c r="UWA142" s="22"/>
      <c r="UWB142" s="22"/>
      <c r="UWC142" s="22"/>
      <c r="UWD142" s="22"/>
      <c r="UWE142" s="22"/>
      <c r="UWF142" s="22"/>
      <c r="UWG142" s="22"/>
      <c r="UWH142" s="22"/>
      <c r="UWI142" s="22"/>
      <c r="UWJ142" s="22"/>
      <c r="UWK142" s="22"/>
      <c r="UWL142" s="22"/>
      <c r="UWM142" s="22"/>
      <c r="UWN142" s="22"/>
      <c r="UWO142" s="22"/>
      <c r="UWP142" s="22"/>
      <c r="UWQ142" s="22"/>
      <c r="UWR142" s="22"/>
      <c r="UWS142" s="22"/>
      <c r="UWT142" s="22"/>
      <c r="UWU142" s="22"/>
      <c r="UWV142" s="22"/>
      <c r="UWW142" s="22"/>
      <c r="UWX142" s="22"/>
      <c r="UWY142" s="22"/>
      <c r="UWZ142" s="22"/>
      <c r="UXA142" s="22"/>
      <c r="UXB142" s="22"/>
      <c r="UXC142" s="22"/>
      <c r="UXD142" s="22"/>
      <c r="UXE142" s="22"/>
      <c r="UXF142" s="22"/>
      <c r="UXG142" s="22"/>
      <c r="UXH142" s="22"/>
      <c r="UXI142" s="22"/>
      <c r="UXJ142" s="22"/>
      <c r="UXK142" s="22"/>
      <c r="UXL142" s="22"/>
      <c r="UXM142" s="22"/>
      <c r="UXN142" s="22"/>
      <c r="UXO142" s="22"/>
      <c r="UXP142" s="22"/>
      <c r="UXQ142" s="22"/>
      <c r="UXR142" s="22"/>
      <c r="UXS142" s="22"/>
      <c r="UXT142" s="22"/>
      <c r="UXU142" s="22"/>
      <c r="UXV142" s="22"/>
      <c r="UXW142" s="22"/>
      <c r="UXX142" s="22"/>
      <c r="UXY142" s="22"/>
      <c r="UXZ142" s="22"/>
      <c r="UYA142" s="22"/>
      <c r="UYB142" s="22"/>
      <c r="UYC142" s="22"/>
      <c r="UYD142" s="22"/>
      <c r="UYE142" s="22"/>
      <c r="UYF142" s="22"/>
      <c r="UYG142" s="22"/>
      <c r="UYH142" s="22"/>
      <c r="UYI142" s="22"/>
      <c r="UYJ142" s="22"/>
      <c r="UYK142" s="22"/>
      <c r="UYL142" s="22"/>
      <c r="UYM142" s="22"/>
      <c r="UYN142" s="22"/>
      <c r="UYO142" s="22"/>
      <c r="UYP142" s="22"/>
      <c r="UYQ142" s="22"/>
      <c r="UYR142" s="22"/>
      <c r="UYS142" s="22"/>
      <c r="UYT142" s="22"/>
      <c r="UYU142" s="22"/>
      <c r="UYV142" s="22"/>
      <c r="UYW142" s="22"/>
      <c r="UYX142" s="22"/>
      <c r="UYY142" s="22"/>
      <c r="UYZ142" s="22"/>
      <c r="UZA142" s="22"/>
      <c r="UZB142" s="22"/>
      <c r="UZC142" s="22"/>
      <c r="UZD142" s="22"/>
      <c r="UZE142" s="22"/>
      <c r="UZF142" s="22"/>
      <c r="UZG142" s="22"/>
      <c r="UZH142" s="22"/>
      <c r="UZI142" s="22"/>
      <c r="UZJ142" s="22"/>
      <c r="UZK142" s="22"/>
      <c r="UZL142" s="22"/>
      <c r="UZM142" s="22"/>
      <c r="UZN142" s="22"/>
      <c r="UZO142" s="22"/>
      <c r="UZP142" s="22"/>
      <c r="UZQ142" s="22"/>
      <c r="UZR142" s="22"/>
      <c r="UZS142" s="22"/>
      <c r="UZT142" s="22"/>
      <c r="UZU142" s="22"/>
      <c r="UZV142" s="22"/>
      <c r="UZW142" s="22"/>
      <c r="UZX142" s="22"/>
      <c r="UZY142" s="22"/>
      <c r="UZZ142" s="22"/>
      <c r="VAA142" s="22"/>
      <c r="VAB142" s="22"/>
      <c r="VAC142" s="22"/>
      <c r="VAD142" s="22"/>
      <c r="VAE142" s="22"/>
      <c r="VAF142" s="22"/>
      <c r="VAG142" s="22"/>
      <c r="VAH142" s="22"/>
      <c r="VAI142" s="22"/>
      <c r="VAJ142" s="22"/>
      <c r="VAK142" s="22"/>
      <c r="VAL142" s="22"/>
      <c r="VAM142" s="22"/>
      <c r="VAN142" s="22"/>
      <c r="VAO142" s="22"/>
      <c r="VAP142" s="22"/>
      <c r="VAQ142" s="22"/>
      <c r="VAR142" s="22"/>
      <c r="VAS142" s="22"/>
      <c r="VAT142" s="22"/>
      <c r="VAU142" s="22"/>
      <c r="VAV142" s="22"/>
      <c r="VAW142" s="22"/>
      <c r="VAX142" s="22"/>
      <c r="VAY142" s="22"/>
      <c r="VAZ142" s="22"/>
      <c r="VBA142" s="22"/>
      <c r="VBB142" s="22"/>
      <c r="VBC142" s="22"/>
      <c r="VBD142" s="22"/>
      <c r="VBE142" s="22"/>
      <c r="VBF142" s="22"/>
      <c r="VBG142" s="22"/>
      <c r="VBH142" s="22"/>
      <c r="VBI142" s="22"/>
      <c r="VBJ142" s="22"/>
      <c r="VBK142" s="22"/>
      <c r="VBL142" s="22"/>
      <c r="VBM142" s="22"/>
      <c r="VBN142" s="22"/>
      <c r="VBO142" s="22"/>
      <c r="VBP142" s="22"/>
      <c r="VBQ142" s="22"/>
      <c r="VBR142" s="22"/>
      <c r="VBS142" s="22"/>
      <c r="VBT142" s="22"/>
      <c r="VBU142" s="22"/>
      <c r="VBV142" s="22"/>
      <c r="VBW142" s="22"/>
      <c r="VBX142" s="22"/>
      <c r="VBY142" s="22"/>
      <c r="VBZ142" s="22"/>
      <c r="VCA142" s="22"/>
      <c r="VCB142" s="22"/>
      <c r="VCC142" s="22"/>
      <c r="VCD142" s="22"/>
      <c r="VCE142" s="22"/>
      <c r="VCF142" s="22"/>
      <c r="VCG142" s="22"/>
      <c r="VCH142" s="22"/>
      <c r="VCI142" s="22"/>
      <c r="VCJ142" s="22"/>
      <c r="VCK142" s="22"/>
      <c r="VCL142" s="22"/>
      <c r="VCM142" s="22"/>
      <c r="VCN142" s="22"/>
      <c r="VCO142" s="22"/>
      <c r="VCP142" s="22"/>
      <c r="VCQ142" s="22"/>
      <c r="VCR142" s="22"/>
      <c r="VCS142" s="22"/>
      <c r="VCT142" s="22"/>
      <c r="VCU142" s="22"/>
      <c r="VCV142" s="22"/>
      <c r="VCW142" s="22"/>
      <c r="VCX142" s="22"/>
      <c r="VCY142" s="22"/>
      <c r="VCZ142" s="22"/>
      <c r="VDA142" s="22"/>
      <c r="VDB142" s="22"/>
      <c r="VDC142" s="22"/>
      <c r="VDD142" s="22"/>
      <c r="VDE142" s="22"/>
      <c r="VDF142" s="22"/>
      <c r="VDG142" s="22"/>
      <c r="VDH142" s="22"/>
      <c r="VDI142" s="22"/>
      <c r="VDJ142" s="22"/>
      <c r="VDK142" s="22"/>
      <c r="VDL142" s="22"/>
      <c r="VDM142" s="22"/>
      <c r="VDN142" s="22"/>
      <c r="VDO142" s="22"/>
      <c r="VDP142" s="22"/>
      <c r="VDQ142" s="22"/>
      <c r="VDR142" s="22"/>
      <c r="VDS142" s="22"/>
      <c r="VDT142" s="22"/>
      <c r="VDU142" s="22"/>
      <c r="VDV142" s="22"/>
      <c r="VDW142" s="22"/>
      <c r="VDX142" s="22"/>
      <c r="VDY142" s="22"/>
      <c r="VDZ142" s="22"/>
      <c r="VEA142" s="22"/>
      <c r="VEB142" s="22"/>
      <c r="VEC142" s="22"/>
      <c r="VED142" s="22"/>
      <c r="VEE142" s="22"/>
      <c r="VEF142" s="22"/>
      <c r="VEG142" s="22"/>
      <c r="VEH142" s="22"/>
      <c r="VEI142" s="22"/>
      <c r="VEJ142" s="22"/>
      <c r="VEK142" s="22"/>
      <c r="VEL142" s="22"/>
      <c r="VEM142" s="22"/>
      <c r="VEN142" s="22"/>
      <c r="VEO142" s="22"/>
      <c r="VEP142" s="22"/>
      <c r="VEQ142" s="22"/>
      <c r="VER142" s="22"/>
      <c r="VES142" s="22"/>
      <c r="VET142" s="22"/>
      <c r="VEU142" s="22"/>
      <c r="VEV142" s="22"/>
      <c r="VEW142" s="22"/>
      <c r="VEX142" s="22"/>
      <c r="VEY142" s="22"/>
      <c r="VEZ142" s="22"/>
      <c r="VFA142" s="22"/>
      <c r="VFB142" s="22"/>
      <c r="VFC142" s="22"/>
      <c r="VFD142" s="22"/>
      <c r="VFE142" s="22"/>
      <c r="VFF142" s="22"/>
      <c r="VFG142" s="22"/>
      <c r="VFH142" s="22"/>
      <c r="VFI142" s="22"/>
      <c r="VFJ142" s="22"/>
      <c r="VFK142" s="22"/>
      <c r="VFL142" s="22"/>
      <c r="VFM142" s="22"/>
      <c r="VFN142" s="22"/>
      <c r="VFO142" s="22"/>
      <c r="VFP142" s="22"/>
      <c r="VFQ142" s="22"/>
      <c r="VFR142" s="22"/>
      <c r="VFS142" s="22"/>
      <c r="VFT142" s="22"/>
      <c r="VFU142" s="22"/>
      <c r="VFV142" s="22"/>
      <c r="VFW142" s="22"/>
      <c r="VFX142" s="22"/>
      <c r="VFY142" s="22"/>
      <c r="VFZ142" s="22"/>
      <c r="VGA142" s="22"/>
      <c r="VGB142" s="22"/>
      <c r="VGC142" s="22"/>
      <c r="VGD142" s="22"/>
      <c r="VGE142" s="22"/>
      <c r="VGF142" s="22"/>
      <c r="VGG142" s="22"/>
      <c r="VGH142" s="22"/>
      <c r="VGI142" s="22"/>
      <c r="VGJ142" s="22"/>
      <c r="VGK142" s="22"/>
      <c r="VGL142" s="22"/>
      <c r="VGM142" s="22"/>
      <c r="VGN142" s="22"/>
      <c r="VGO142" s="22"/>
      <c r="VGP142" s="22"/>
      <c r="VGQ142" s="22"/>
      <c r="VGR142" s="22"/>
      <c r="VGS142" s="22"/>
      <c r="VGT142" s="22"/>
      <c r="VGU142" s="22"/>
      <c r="VGV142" s="22"/>
      <c r="VGW142" s="22"/>
      <c r="VGX142" s="22"/>
      <c r="VGY142" s="22"/>
      <c r="VGZ142" s="22"/>
      <c r="VHA142" s="22"/>
      <c r="VHB142" s="22"/>
      <c r="VHC142" s="22"/>
      <c r="VHD142" s="22"/>
      <c r="VHE142" s="22"/>
      <c r="VHF142" s="22"/>
      <c r="VHG142" s="22"/>
      <c r="VHH142" s="22"/>
      <c r="VHI142" s="22"/>
      <c r="VHJ142" s="22"/>
      <c r="VHK142" s="22"/>
      <c r="VHL142" s="22"/>
      <c r="VHM142" s="22"/>
      <c r="VHN142" s="22"/>
      <c r="VHO142" s="22"/>
      <c r="VHP142" s="22"/>
      <c r="VHQ142" s="22"/>
      <c r="VHR142" s="22"/>
      <c r="VHS142" s="22"/>
      <c r="VHT142" s="22"/>
      <c r="VHU142" s="22"/>
      <c r="VHV142" s="22"/>
      <c r="VHW142" s="22"/>
      <c r="VHX142" s="22"/>
      <c r="VHY142" s="22"/>
      <c r="VHZ142" s="22"/>
      <c r="VIA142" s="22"/>
      <c r="VIB142" s="22"/>
      <c r="VIC142" s="22"/>
      <c r="VID142" s="22"/>
      <c r="VIE142" s="22"/>
      <c r="VIF142" s="22"/>
      <c r="VIG142" s="22"/>
      <c r="VIH142" s="22"/>
      <c r="VII142" s="22"/>
      <c r="VIJ142" s="22"/>
      <c r="VIK142" s="22"/>
      <c r="VIL142" s="22"/>
      <c r="VIM142" s="22"/>
      <c r="VIN142" s="22"/>
      <c r="VIO142" s="22"/>
      <c r="VIP142" s="22"/>
      <c r="VIQ142" s="22"/>
      <c r="VIR142" s="22"/>
      <c r="VIS142" s="22"/>
      <c r="VIT142" s="22"/>
      <c r="VIU142" s="22"/>
      <c r="VIV142" s="22"/>
      <c r="VIW142" s="22"/>
      <c r="VIX142" s="22"/>
      <c r="VIY142" s="22"/>
      <c r="VIZ142" s="22"/>
      <c r="VJA142" s="22"/>
      <c r="VJB142" s="22"/>
      <c r="VJC142" s="22"/>
      <c r="VJD142" s="22"/>
      <c r="VJE142" s="22"/>
      <c r="VJF142" s="22"/>
      <c r="VJG142" s="22"/>
      <c r="VJH142" s="22"/>
      <c r="VJI142" s="22"/>
      <c r="VJJ142" s="22"/>
      <c r="VJK142" s="22"/>
      <c r="VJL142" s="22"/>
      <c r="VJM142" s="22"/>
      <c r="VJN142" s="22"/>
      <c r="VJO142" s="22"/>
      <c r="VJP142" s="22"/>
      <c r="VJQ142" s="22"/>
      <c r="VJR142" s="22"/>
      <c r="VJS142" s="22"/>
      <c r="VJT142" s="22"/>
      <c r="VJU142" s="22"/>
      <c r="VJV142" s="22"/>
      <c r="VJW142" s="22"/>
      <c r="VJX142" s="22"/>
      <c r="VJY142" s="22"/>
      <c r="VJZ142" s="22"/>
      <c r="VKA142" s="22"/>
      <c r="VKB142" s="22"/>
      <c r="VKC142" s="22"/>
      <c r="VKD142" s="22"/>
      <c r="VKE142" s="22"/>
      <c r="VKF142" s="22"/>
      <c r="VKG142" s="22"/>
      <c r="VKH142" s="22"/>
      <c r="VKI142" s="22"/>
      <c r="VKJ142" s="22"/>
      <c r="VKK142" s="22"/>
      <c r="VKL142" s="22"/>
      <c r="VKM142" s="22"/>
      <c r="VKN142" s="22"/>
      <c r="VKO142" s="22"/>
      <c r="VKP142" s="22"/>
      <c r="VKQ142" s="22"/>
      <c r="VKR142" s="22"/>
      <c r="VKS142" s="22"/>
      <c r="VKT142" s="22"/>
      <c r="VKU142" s="22"/>
      <c r="VKV142" s="22"/>
      <c r="VKW142" s="22"/>
      <c r="VKX142" s="22"/>
      <c r="VKY142" s="22"/>
      <c r="VKZ142" s="22"/>
      <c r="VLA142" s="22"/>
      <c r="VLB142" s="22"/>
      <c r="VLC142" s="22"/>
      <c r="VLD142" s="22"/>
      <c r="VLE142" s="22"/>
      <c r="VLF142" s="22"/>
      <c r="VLG142" s="22"/>
      <c r="VLH142" s="22"/>
      <c r="VLI142" s="22"/>
      <c r="VLJ142" s="22"/>
      <c r="VLK142" s="22"/>
      <c r="VLL142" s="22"/>
      <c r="VLM142" s="22"/>
      <c r="VLN142" s="22"/>
      <c r="VLO142" s="22"/>
      <c r="VLP142" s="22"/>
      <c r="VLQ142" s="22"/>
      <c r="VLR142" s="22"/>
      <c r="VLS142" s="22"/>
      <c r="VLT142" s="22"/>
      <c r="VLU142" s="22"/>
      <c r="VLV142" s="22"/>
      <c r="VLW142" s="22"/>
      <c r="VLX142" s="22"/>
      <c r="VLY142" s="22"/>
      <c r="VLZ142" s="22"/>
      <c r="VMA142" s="22"/>
      <c r="VMB142" s="22"/>
      <c r="VMC142" s="22"/>
      <c r="VMD142" s="22"/>
      <c r="VME142" s="22"/>
      <c r="VMF142" s="22"/>
      <c r="VMG142" s="22"/>
      <c r="VMH142" s="22"/>
      <c r="VMI142" s="22"/>
      <c r="VMJ142" s="22"/>
      <c r="VMK142" s="22"/>
      <c r="VML142" s="22"/>
      <c r="VMM142" s="22"/>
      <c r="VMN142" s="22"/>
      <c r="VMO142" s="22"/>
      <c r="VMP142" s="22"/>
      <c r="VMQ142" s="22"/>
      <c r="VMR142" s="22"/>
      <c r="VMS142" s="22"/>
      <c r="VMT142" s="22"/>
      <c r="VMU142" s="22"/>
      <c r="VMV142" s="22"/>
      <c r="VMW142" s="22"/>
      <c r="VMX142" s="22"/>
      <c r="VMY142" s="22"/>
      <c r="VMZ142" s="22"/>
      <c r="VNA142" s="22"/>
      <c r="VNB142" s="22"/>
      <c r="VNC142" s="22"/>
      <c r="VND142" s="22"/>
      <c r="VNE142" s="22"/>
      <c r="VNF142" s="22"/>
      <c r="VNG142" s="22"/>
      <c r="VNH142" s="22"/>
      <c r="VNI142" s="22"/>
      <c r="VNJ142" s="22"/>
      <c r="VNK142" s="22"/>
      <c r="VNL142" s="22"/>
      <c r="VNM142" s="22"/>
      <c r="VNN142" s="22"/>
      <c r="VNO142" s="22"/>
      <c r="VNP142" s="22"/>
      <c r="VNQ142" s="22"/>
      <c r="VNR142" s="22"/>
      <c r="VNS142" s="22"/>
      <c r="VNT142" s="22"/>
      <c r="VNU142" s="22"/>
      <c r="VNV142" s="22"/>
      <c r="VNW142" s="22"/>
      <c r="VNX142" s="22"/>
      <c r="VNY142" s="22"/>
      <c r="VNZ142" s="22"/>
      <c r="VOA142" s="22"/>
      <c r="VOB142" s="22"/>
      <c r="VOC142" s="22"/>
      <c r="VOD142" s="22"/>
      <c r="VOE142" s="22"/>
      <c r="VOF142" s="22"/>
      <c r="VOG142" s="22"/>
      <c r="VOH142" s="22"/>
      <c r="VOI142" s="22"/>
      <c r="VOJ142" s="22"/>
      <c r="VOK142" s="22"/>
      <c r="VOL142" s="22"/>
      <c r="VOM142" s="22"/>
      <c r="VON142" s="22"/>
      <c r="VOO142" s="22"/>
      <c r="VOP142" s="22"/>
      <c r="VOQ142" s="22"/>
      <c r="VOR142" s="22"/>
      <c r="VOS142" s="22"/>
      <c r="VOT142" s="22"/>
      <c r="VOU142" s="22"/>
      <c r="VOV142" s="22"/>
      <c r="VOW142" s="22"/>
      <c r="VOX142" s="22"/>
      <c r="VOY142" s="22"/>
      <c r="VOZ142" s="22"/>
      <c r="VPA142" s="22"/>
      <c r="VPB142" s="22"/>
      <c r="VPC142" s="22"/>
      <c r="VPD142" s="22"/>
      <c r="VPE142" s="22"/>
      <c r="VPF142" s="22"/>
      <c r="VPG142" s="22"/>
      <c r="VPH142" s="22"/>
      <c r="VPI142" s="22"/>
      <c r="VPJ142" s="22"/>
      <c r="VPK142" s="22"/>
      <c r="VPL142" s="22"/>
      <c r="VPM142" s="22"/>
      <c r="VPN142" s="22"/>
      <c r="VPO142" s="22"/>
      <c r="VPP142" s="22"/>
      <c r="VPQ142" s="22"/>
      <c r="VPR142" s="22"/>
      <c r="VPS142" s="22"/>
      <c r="VPT142" s="22"/>
      <c r="VPU142" s="22"/>
      <c r="VPV142" s="22"/>
      <c r="VPW142" s="22"/>
      <c r="VPX142" s="22"/>
      <c r="VPY142" s="22"/>
      <c r="VPZ142" s="22"/>
      <c r="VQA142" s="22"/>
      <c r="VQB142" s="22"/>
      <c r="VQC142" s="22"/>
      <c r="VQD142" s="22"/>
      <c r="VQE142" s="22"/>
      <c r="VQF142" s="22"/>
      <c r="VQG142" s="22"/>
      <c r="VQH142" s="22"/>
      <c r="VQI142" s="22"/>
      <c r="VQJ142" s="22"/>
      <c r="VQK142" s="22"/>
      <c r="VQL142" s="22"/>
      <c r="VQM142" s="22"/>
      <c r="VQN142" s="22"/>
      <c r="VQO142" s="22"/>
      <c r="VQP142" s="22"/>
      <c r="VQQ142" s="22"/>
      <c r="VQR142" s="22"/>
      <c r="VQS142" s="22"/>
      <c r="VQT142" s="22"/>
      <c r="VQU142" s="22"/>
      <c r="VQV142" s="22"/>
      <c r="VQW142" s="22"/>
      <c r="VQX142" s="22"/>
      <c r="VQY142" s="22"/>
      <c r="VQZ142" s="22"/>
      <c r="VRA142" s="22"/>
      <c r="VRB142" s="22"/>
      <c r="VRC142" s="22"/>
      <c r="VRD142" s="22"/>
      <c r="VRE142" s="22"/>
      <c r="VRF142" s="22"/>
      <c r="VRG142" s="22"/>
      <c r="VRH142" s="22"/>
      <c r="VRI142" s="22"/>
      <c r="VRJ142" s="22"/>
      <c r="VRK142" s="22"/>
      <c r="VRL142" s="22"/>
      <c r="VRM142" s="22"/>
      <c r="VRN142" s="22"/>
      <c r="VRO142" s="22"/>
      <c r="VRP142" s="22"/>
      <c r="VRQ142" s="22"/>
      <c r="VRR142" s="22"/>
      <c r="VRS142" s="22"/>
      <c r="VRT142" s="22"/>
      <c r="VRU142" s="22"/>
      <c r="VRV142" s="22"/>
      <c r="VRW142" s="22"/>
      <c r="VRX142" s="22"/>
      <c r="VRY142" s="22"/>
      <c r="VRZ142" s="22"/>
      <c r="VSA142" s="22"/>
      <c r="VSB142" s="22"/>
      <c r="VSC142" s="22"/>
      <c r="VSD142" s="22"/>
      <c r="VSE142" s="22"/>
      <c r="VSF142" s="22"/>
      <c r="VSG142" s="22"/>
      <c r="VSH142" s="22"/>
      <c r="VSI142" s="22"/>
      <c r="VSJ142" s="22"/>
      <c r="VSK142" s="22"/>
      <c r="VSL142" s="22"/>
      <c r="VSM142" s="22"/>
      <c r="VSN142" s="22"/>
      <c r="VSO142" s="22"/>
      <c r="VSP142" s="22"/>
      <c r="VSQ142" s="22"/>
      <c r="VSR142" s="22"/>
      <c r="VSS142" s="22"/>
      <c r="VST142" s="22"/>
      <c r="VSU142" s="22"/>
      <c r="VSV142" s="22"/>
      <c r="VSW142" s="22"/>
      <c r="VSX142" s="22"/>
      <c r="VSY142" s="22"/>
      <c r="VSZ142" s="22"/>
      <c r="VTA142" s="22"/>
      <c r="VTB142" s="22"/>
      <c r="VTC142" s="22"/>
      <c r="VTD142" s="22"/>
      <c r="VTE142" s="22"/>
      <c r="VTF142" s="22"/>
      <c r="VTG142" s="22"/>
      <c r="VTH142" s="22"/>
      <c r="VTI142" s="22"/>
      <c r="VTJ142" s="22"/>
      <c r="VTK142" s="22"/>
      <c r="VTL142" s="22"/>
      <c r="VTM142" s="22"/>
      <c r="VTN142" s="22"/>
      <c r="VTO142" s="22"/>
      <c r="VTP142" s="22"/>
      <c r="VTQ142" s="22"/>
      <c r="VTR142" s="22"/>
      <c r="VTS142" s="22"/>
      <c r="VTT142" s="22"/>
      <c r="VTU142" s="22"/>
      <c r="VTV142" s="22"/>
      <c r="VTW142" s="22"/>
      <c r="VTX142" s="22"/>
      <c r="VTY142" s="22"/>
      <c r="VTZ142" s="22"/>
      <c r="VUA142" s="22"/>
      <c r="VUB142" s="22"/>
      <c r="VUC142" s="22"/>
      <c r="VUD142" s="22"/>
      <c r="VUE142" s="22"/>
      <c r="VUF142" s="22"/>
      <c r="VUG142" s="22"/>
      <c r="VUH142" s="22"/>
      <c r="VUI142" s="22"/>
      <c r="VUJ142" s="22"/>
      <c r="VUK142" s="22"/>
      <c r="VUL142" s="22"/>
      <c r="VUM142" s="22"/>
      <c r="VUN142" s="22"/>
      <c r="VUO142" s="22"/>
      <c r="VUP142" s="22"/>
      <c r="VUQ142" s="22"/>
      <c r="VUR142" s="22"/>
      <c r="VUS142" s="22"/>
      <c r="VUT142" s="22"/>
      <c r="VUU142" s="22"/>
      <c r="VUV142" s="22"/>
      <c r="VUW142" s="22"/>
      <c r="VUX142" s="22"/>
      <c r="VUY142" s="22"/>
      <c r="VUZ142" s="22"/>
      <c r="VVA142" s="22"/>
      <c r="VVB142" s="22"/>
      <c r="VVC142" s="22"/>
      <c r="VVD142" s="22"/>
      <c r="VVE142" s="22"/>
      <c r="VVF142" s="22"/>
      <c r="VVG142" s="22"/>
      <c r="VVH142" s="22"/>
      <c r="VVI142" s="22"/>
      <c r="VVJ142" s="22"/>
      <c r="VVK142" s="22"/>
      <c r="VVL142" s="22"/>
      <c r="VVM142" s="22"/>
      <c r="VVN142" s="22"/>
      <c r="VVO142" s="22"/>
      <c r="VVP142" s="22"/>
      <c r="VVQ142" s="22"/>
      <c r="VVR142" s="22"/>
      <c r="VVS142" s="22"/>
      <c r="VVT142" s="22"/>
      <c r="VVU142" s="22"/>
      <c r="VVV142" s="22"/>
      <c r="VVW142" s="22"/>
      <c r="VVX142" s="22"/>
      <c r="VVY142" s="22"/>
      <c r="VVZ142" s="22"/>
      <c r="VWA142" s="22"/>
      <c r="VWB142" s="22"/>
      <c r="VWC142" s="22"/>
      <c r="VWD142" s="22"/>
      <c r="VWE142" s="22"/>
      <c r="VWF142" s="22"/>
      <c r="VWG142" s="22"/>
      <c r="VWH142" s="22"/>
      <c r="VWI142" s="22"/>
      <c r="VWJ142" s="22"/>
      <c r="VWK142" s="22"/>
      <c r="VWL142" s="22"/>
      <c r="VWM142" s="22"/>
      <c r="VWN142" s="22"/>
      <c r="VWO142" s="22"/>
      <c r="VWP142" s="22"/>
      <c r="VWQ142" s="22"/>
      <c r="VWR142" s="22"/>
      <c r="VWS142" s="22"/>
      <c r="VWT142" s="22"/>
      <c r="VWU142" s="22"/>
      <c r="VWV142" s="22"/>
      <c r="VWW142" s="22"/>
      <c r="VWX142" s="22"/>
      <c r="VWY142" s="22"/>
      <c r="VWZ142" s="22"/>
      <c r="VXA142" s="22"/>
      <c r="VXB142" s="22"/>
      <c r="VXC142" s="22"/>
      <c r="VXD142" s="22"/>
      <c r="VXE142" s="22"/>
      <c r="VXF142" s="22"/>
      <c r="VXG142" s="22"/>
      <c r="VXH142" s="22"/>
      <c r="VXI142" s="22"/>
      <c r="VXJ142" s="22"/>
      <c r="VXK142" s="22"/>
      <c r="VXL142" s="22"/>
      <c r="VXM142" s="22"/>
      <c r="VXN142" s="22"/>
      <c r="VXO142" s="22"/>
      <c r="VXP142" s="22"/>
      <c r="VXQ142" s="22"/>
      <c r="VXR142" s="22"/>
      <c r="VXS142" s="22"/>
      <c r="VXT142" s="22"/>
      <c r="VXU142" s="22"/>
      <c r="VXV142" s="22"/>
      <c r="VXW142" s="22"/>
      <c r="VXX142" s="22"/>
      <c r="VXY142" s="22"/>
      <c r="VXZ142" s="22"/>
      <c r="VYA142" s="22"/>
      <c r="VYB142" s="22"/>
      <c r="VYC142" s="22"/>
      <c r="VYD142" s="22"/>
      <c r="VYE142" s="22"/>
      <c r="VYF142" s="22"/>
      <c r="VYG142" s="22"/>
      <c r="VYH142" s="22"/>
      <c r="VYI142" s="22"/>
      <c r="VYJ142" s="22"/>
      <c r="VYK142" s="22"/>
      <c r="VYL142" s="22"/>
      <c r="VYM142" s="22"/>
      <c r="VYN142" s="22"/>
      <c r="VYO142" s="22"/>
      <c r="VYP142" s="22"/>
      <c r="VYQ142" s="22"/>
      <c r="VYR142" s="22"/>
      <c r="VYS142" s="22"/>
      <c r="VYT142" s="22"/>
      <c r="VYU142" s="22"/>
      <c r="VYV142" s="22"/>
      <c r="VYW142" s="22"/>
      <c r="VYX142" s="22"/>
      <c r="VYY142" s="22"/>
      <c r="VYZ142" s="22"/>
      <c r="VZA142" s="22"/>
      <c r="VZB142" s="22"/>
      <c r="VZC142" s="22"/>
      <c r="VZD142" s="22"/>
      <c r="VZE142" s="22"/>
      <c r="VZF142" s="22"/>
      <c r="VZG142" s="22"/>
      <c r="VZH142" s="22"/>
      <c r="VZI142" s="22"/>
      <c r="VZJ142" s="22"/>
      <c r="VZK142" s="22"/>
      <c r="VZL142" s="22"/>
      <c r="VZM142" s="22"/>
      <c r="VZN142" s="22"/>
      <c r="VZO142" s="22"/>
      <c r="VZP142" s="22"/>
      <c r="VZQ142" s="22"/>
      <c r="VZR142" s="22"/>
      <c r="VZS142" s="22"/>
      <c r="VZT142" s="22"/>
      <c r="VZU142" s="22"/>
      <c r="VZV142" s="22"/>
      <c r="VZW142" s="22"/>
      <c r="VZX142" s="22"/>
      <c r="VZY142" s="22"/>
      <c r="VZZ142" s="22"/>
      <c r="WAA142" s="22"/>
      <c r="WAB142" s="22"/>
      <c r="WAC142" s="22"/>
      <c r="WAD142" s="22"/>
      <c r="WAE142" s="22"/>
      <c r="WAF142" s="22"/>
      <c r="WAG142" s="22"/>
      <c r="WAH142" s="22"/>
      <c r="WAI142" s="22"/>
      <c r="WAJ142" s="22"/>
      <c r="WAK142" s="22"/>
      <c r="WAL142" s="22"/>
      <c r="WAM142" s="22"/>
      <c r="WAN142" s="22"/>
      <c r="WAO142" s="22"/>
      <c r="WAP142" s="22"/>
      <c r="WAQ142" s="22"/>
      <c r="WAR142" s="22"/>
      <c r="WAS142" s="22"/>
      <c r="WAT142" s="22"/>
      <c r="WAU142" s="22"/>
      <c r="WAV142" s="22"/>
      <c r="WAW142" s="22"/>
      <c r="WAX142" s="22"/>
      <c r="WAY142" s="22"/>
      <c r="WAZ142" s="22"/>
      <c r="WBA142" s="22"/>
      <c r="WBB142" s="22"/>
      <c r="WBC142" s="22"/>
      <c r="WBD142" s="22"/>
      <c r="WBE142" s="22"/>
      <c r="WBF142" s="22"/>
      <c r="WBG142" s="22"/>
      <c r="WBH142" s="22"/>
      <c r="WBI142" s="22"/>
      <c r="WBJ142" s="22"/>
      <c r="WBK142" s="22"/>
      <c r="WBL142" s="22"/>
      <c r="WBM142" s="22"/>
      <c r="WBN142" s="22"/>
      <c r="WBO142" s="22"/>
      <c r="WBP142" s="22"/>
      <c r="WBQ142" s="22"/>
      <c r="WBR142" s="22"/>
      <c r="WBS142" s="22"/>
      <c r="WBT142" s="22"/>
      <c r="WBU142" s="22"/>
      <c r="WBV142" s="22"/>
      <c r="WBW142" s="22"/>
      <c r="WBX142" s="22"/>
      <c r="WBY142" s="22"/>
      <c r="WBZ142" s="22"/>
      <c r="WCA142" s="22"/>
      <c r="WCB142" s="22"/>
      <c r="WCC142" s="22"/>
      <c r="WCD142" s="22"/>
      <c r="WCE142" s="22"/>
      <c r="WCF142" s="22"/>
      <c r="WCG142" s="22"/>
      <c r="WCH142" s="22"/>
      <c r="WCI142" s="22"/>
      <c r="WCJ142" s="22"/>
      <c r="WCK142" s="22"/>
      <c r="WCL142" s="22"/>
      <c r="WCM142" s="22"/>
      <c r="WCN142" s="22"/>
      <c r="WCO142" s="22"/>
      <c r="WCP142" s="22"/>
      <c r="WCQ142" s="22"/>
      <c r="WCR142" s="22"/>
      <c r="WCS142" s="22"/>
      <c r="WCT142" s="22"/>
      <c r="WCU142" s="22"/>
      <c r="WCV142" s="22"/>
      <c r="WCW142" s="22"/>
      <c r="WCX142" s="22"/>
      <c r="WCY142" s="22"/>
      <c r="WCZ142" s="22"/>
      <c r="WDA142" s="22"/>
      <c r="WDB142" s="22"/>
      <c r="WDC142" s="22"/>
      <c r="WDD142" s="22"/>
      <c r="WDE142" s="22"/>
      <c r="WDF142" s="22"/>
      <c r="WDG142" s="22"/>
      <c r="WDH142" s="22"/>
      <c r="WDI142" s="22"/>
      <c r="WDJ142" s="22"/>
      <c r="WDK142" s="22"/>
      <c r="WDL142" s="22"/>
      <c r="WDM142" s="22"/>
      <c r="WDN142" s="22"/>
      <c r="WDO142" s="22"/>
      <c r="WDP142" s="22"/>
      <c r="WDQ142" s="22"/>
      <c r="WDR142" s="22"/>
      <c r="WDS142" s="22"/>
      <c r="WDT142" s="22"/>
      <c r="WDU142" s="22"/>
      <c r="WDV142" s="22"/>
      <c r="WDW142" s="22"/>
      <c r="WDX142" s="22"/>
      <c r="WDY142" s="22"/>
      <c r="WDZ142" s="22"/>
      <c r="WEA142" s="22"/>
      <c r="WEB142" s="22"/>
      <c r="WEC142" s="22"/>
      <c r="WED142" s="22"/>
      <c r="WEE142" s="22"/>
      <c r="WEF142" s="22"/>
      <c r="WEG142" s="22"/>
      <c r="WEH142" s="22"/>
      <c r="WEI142" s="22"/>
      <c r="WEJ142" s="22"/>
      <c r="WEK142" s="22"/>
      <c r="WEL142" s="22"/>
      <c r="WEM142" s="22"/>
      <c r="WEN142" s="22"/>
      <c r="WEO142" s="22"/>
      <c r="WEP142" s="22"/>
      <c r="WEQ142" s="22"/>
      <c r="WER142" s="22"/>
      <c r="WES142" s="22"/>
      <c r="WET142" s="22"/>
      <c r="WEU142" s="22"/>
      <c r="WEV142" s="22"/>
      <c r="WEW142" s="22"/>
      <c r="WEX142" s="22"/>
      <c r="WEY142" s="22"/>
      <c r="WEZ142" s="22"/>
      <c r="WFA142" s="22"/>
      <c r="WFB142" s="22"/>
      <c r="WFC142" s="22"/>
      <c r="WFD142" s="22"/>
      <c r="WFE142" s="22"/>
      <c r="WFF142" s="22"/>
      <c r="WFG142" s="22"/>
      <c r="WFH142" s="22"/>
      <c r="WFI142" s="22"/>
      <c r="WFJ142" s="22"/>
      <c r="WFK142" s="22"/>
      <c r="WFL142" s="22"/>
      <c r="WFM142" s="22"/>
      <c r="WFN142" s="22"/>
      <c r="WFO142" s="22"/>
      <c r="WFP142" s="22"/>
      <c r="WFQ142" s="22"/>
      <c r="WFR142" s="22"/>
      <c r="WFS142" s="22"/>
      <c r="WFT142" s="22"/>
      <c r="WFU142" s="22"/>
      <c r="WFV142" s="22"/>
      <c r="WFW142" s="22"/>
      <c r="WFX142" s="22"/>
      <c r="WFY142" s="22"/>
      <c r="WFZ142" s="22"/>
      <c r="WGA142" s="22"/>
      <c r="WGB142" s="22"/>
      <c r="WGC142" s="22"/>
      <c r="WGD142" s="22"/>
      <c r="WGE142" s="22"/>
      <c r="WGF142" s="22"/>
      <c r="WGG142" s="22"/>
      <c r="WGH142" s="22"/>
      <c r="WGI142" s="22"/>
      <c r="WGJ142" s="22"/>
      <c r="WGK142" s="22"/>
      <c r="WGL142" s="22"/>
      <c r="WGM142" s="22"/>
      <c r="WGN142" s="22"/>
      <c r="WGO142" s="22"/>
      <c r="WGP142" s="22"/>
      <c r="WGQ142" s="22"/>
      <c r="WGR142" s="22"/>
      <c r="WGS142" s="22"/>
      <c r="WGT142" s="22"/>
      <c r="WGU142" s="22"/>
      <c r="WGV142" s="22"/>
      <c r="WGW142" s="22"/>
      <c r="WGX142" s="22"/>
      <c r="WGY142" s="22"/>
      <c r="WGZ142" s="22"/>
      <c r="WHA142" s="22"/>
      <c r="WHB142" s="22"/>
      <c r="WHC142" s="22"/>
      <c r="WHD142" s="22"/>
      <c r="WHE142" s="22"/>
      <c r="WHF142" s="22"/>
      <c r="WHG142" s="22"/>
      <c r="WHH142" s="22"/>
      <c r="WHI142" s="22"/>
      <c r="WHJ142" s="22"/>
      <c r="WHK142" s="22"/>
      <c r="WHL142" s="22"/>
      <c r="WHM142" s="22"/>
      <c r="WHN142" s="22"/>
      <c r="WHO142" s="22"/>
      <c r="WHP142" s="22"/>
      <c r="WHQ142" s="22"/>
      <c r="WHR142" s="22"/>
      <c r="WHS142" s="22"/>
      <c r="WHT142" s="22"/>
      <c r="WHU142" s="22"/>
      <c r="WHV142" s="22"/>
      <c r="WHW142" s="22"/>
      <c r="WHX142" s="22"/>
      <c r="WHY142" s="22"/>
      <c r="WHZ142" s="22"/>
      <c r="WIA142" s="22"/>
      <c r="WIB142" s="22"/>
      <c r="WIC142" s="22"/>
      <c r="WID142" s="22"/>
      <c r="WIE142" s="22"/>
      <c r="WIF142" s="22"/>
      <c r="WIG142" s="22"/>
      <c r="WIH142" s="22"/>
      <c r="WII142" s="22"/>
      <c r="WIJ142" s="22"/>
      <c r="WIK142" s="22"/>
      <c r="WIL142" s="22"/>
      <c r="WIM142" s="22"/>
      <c r="WIN142" s="22"/>
      <c r="WIO142" s="22"/>
      <c r="WIP142" s="22"/>
      <c r="WIQ142" s="22"/>
      <c r="WIR142" s="22"/>
      <c r="WIS142" s="22"/>
      <c r="WIT142" s="22"/>
      <c r="WIU142" s="22"/>
      <c r="WIV142" s="22"/>
      <c r="WIW142" s="22"/>
      <c r="WIX142" s="22"/>
      <c r="WIY142" s="22"/>
      <c r="WIZ142" s="22"/>
      <c r="WJA142" s="22"/>
      <c r="WJB142" s="22"/>
      <c r="WJC142" s="22"/>
      <c r="WJD142" s="22"/>
      <c r="WJE142" s="22"/>
      <c r="WJF142" s="22"/>
      <c r="WJG142" s="22"/>
      <c r="WJH142" s="22"/>
      <c r="WJI142" s="22"/>
      <c r="WJJ142" s="22"/>
      <c r="WJK142" s="22"/>
      <c r="WJL142" s="22"/>
      <c r="WJM142" s="22"/>
      <c r="WJN142" s="22"/>
      <c r="WJO142" s="22"/>
      <c r="WJP142" s="22"/>
      <c r="WJQ142" s="22"/>
      <c r="WJR142" s="22"/>
      <c r="WJS142" s="22"/>
      <c r="WJT142" s="22"/>
      <c r="WJU142" s="22"/>
      <c r="WJV142" s="22"/>
      <c r="WJW142" s="22"/>
      <c r="WJX142" s="22"/>
      <c r="WJY142" s="22"/>
      <c r="WJZ142" s="22"/>
      <c r="WKA142" s="22"/>
      <c r="WKB142" s="22"/>
      <c r="WKC142" s="22"/>
      <c r="WKD142" s="22"/>
      <c r="WKE142" s="22"/>
      <c r="WKF142" s="22"/>
      <c r="WKG142" s="22"/>
      <c r="WKH142" s="22"/>
      <c r="WKI142" s="22"/>
      <c r="WKJ142" s="22"/>
      <c r="WKK142" s="22"/>
      <c r="WKL142" s="22"/>
      <c r="WKM142" s="22"/>
      <c r="WKN142" s="22"/>
      <c r="WKO142" s="22"/>
      <c r="WKP142" s="22"/>
      <c r="WKQ142" s="22"/>
      <c r="WKR142" s="22"/>
      <c r="WKS142" s="22"/>
      <c r="WKT142" s="22"/>
      <c r="WKU142" s="22"/>
      <c r="WKV142" s="22"/>
      <c r="WKW142" s="22"/>
      <c r="WKX142" s="22"/>
      <c r="WKY142" s="22"/>
      <c r="WKZ142" s="22"/>
      <c r="WLA142" s="22"/>
      <c r="WLB142" s="22"/>
      <c r="WLC142" s="22"/>
      <c r="WLD142" s="22"/>
      <c r="WLE142" s="22"/>
      <c r="WLF142" s="22"/>
      <c r="WLG142" s="22"/>
      <c r="WLH142" s="22"/>
      <c r="WLI142" s="22"/>
      <c r="WLJ142" s="22"/>
      <c r="WLK142" s="22"/>
      <c r="WLL142" s="22"/>
      <c r="WLM142" s="22"/>
      <c r="WLN142" s="22"/>
      <c r="WLO142" s="22"/>
      <c r="WLP142" s="22"/>
      <c r="WLQ142" s="22"/>
      <c r="WLR142" s="22"/>
      <c r="WLS142" s="22"/>
      <c r="WLT142" s="22"/>
      <c r="WLU142" s="22"/>
      <c r="WLV142" s="22"/>
      <c r="WLW142" s="22"/>
      <c r="WLX142" s="22"/>
      <c r="WLY142" s="22"/>
      <c r="WLZ142" s="22"/>
      <c r="WMA142" s="22"/>
      <c r="WMB142" s="22"/>
      <c r="WMC142" s="22"/>
      <c r="WMD142" s="22"/>
      <c r="WME142" s="22"/>
      <c r="WMF142" s="22"/>
      <c r="WMG142" s="22"/>
      <c r="WMH142" s="22"/>
      <c r="WMI142" s="22"/>
      <c r="WMJ142" s="22"/>
      <c r="WMK142" s="22"/>
      <c r="WML142" s="22"/>
      <c r="WMM142" s="22"/>
      <c r="WMN142" s="22"/>
      <c r="WMO142" s="22"/>
      <c r="WMP142" s="22"/>
      <c r="WMQ142" s="22"/>
      <c r="WMR142" s="22"/>
      <c r="WMS142" s="22"/>
      <c r="WMT142" s="22"/>
      <c r="WMU142" s="22"/>
      <c r="WMV142" s="22"/>
      <c r="WMW142" s="22"/>
      <c r="WMX142" s="22"/>
      <c r="WMY142" s="22"/>
      <c r="WMZ142" s="22"/>
      <c r="WNA142" s="22"/>
      <c r="WNB142" s="22"/>
      <c r="WNC142" s="22"/>
      <c r="WND142" s="22"/>
      <c r="WNE142" s="22"/>
      <c r="WNF142" s="22"/>
      <c r="WNG142" s="22"/>
      <c r="WNH142" s="22"/>
      <c r="WNI142" s="22"/>
      <c r="WNJ142" s="22"/>
      <c r="WNK142" s="22"/>
      <c r="WNL142" s="22"/>
      <c r="WNM142" s="22"/>
      <c r="WNN142" s="22"/>
      <c r="WNO142" s="22"/>
      <c r="WNP142" s="22"/>
      <c r="WNQ142" s="22"/>
      <c r="WNR142" s="22"/>
      <c r="WNS142" s="22"/>
      <c r="WNT142" s="22"/>
      <c r="WNU142" s="22"/>
      <c r="WNV142" s="22"/>
      <c r="WNW142" s="22"/>
      <c r="WNX142" s="22"/>
      <c r="WNY142" s="22"/>
      <c r="WNZ142" s="22"/>
      <c r="WOA142" s="22"/>
      <c r="WOB142" s="22"/>
      <c r="WOC142" s="22"/>
      <c r="WOD142" s="22"/>
      <c r="WOE142" s="22"/>
      <c r="WOF142" s="22"/>
      <c r="WOG142" s="22"/>
      <c r="WOH142" s="22"/>
      <c r="WOI142" s="22"/>
      <c r="WOJ142" s="22"/>
      <c r="WOK142" s="22"/>
      <c r="WOL142" s="22"/>
      <c r="WOM142" s="22"/>
      <c r="WON142" s="22"/>
      <c r="WOO142" s="22"/>
      <c r="WOP142" s="22"/>
      <c r="WOQ142" s="22"/>
      <c r="WOR142" s="22"/>
      <c r="WOS142" s="22"/>
      <c r="WOT142" s="22"/>
      <c r="WOU142" s="22"/>
      <c r="WOV142" s="22"/>
      <c r="WOW142" s="22"/>
      <c r="WOX142" s="22"/>
      <c r="WOY142" s="22"/>
      <c r="WOZ142" s="22"/>
      <c r="WPA142" s="22"/>
      <c r="WPB142" s="22"/>
      <c r="WPC142" s="22"/>
      <c r="WPD142" s="22"/>
      <c r="WPE142" s="22"/>
      <c r="WPF142" s="22"/>
      <c r="WPG142" s="22"/>
      <c r="WPH142" s="22"/>
      <c r="WPI142" s="22"/>
      <c r="WPJ142" s="22"/>
      <c r="WPK142" s="22"/>
      <c r="WPL142" s="22"/>
      <c r="WPM142" s="22"/>
      <c r="WPN142" s="22"/>
      <c r="WPO142" s="22"/>
      <c r="WPP142" s="22"/>
      <c r="WPQ142" s="22"/>
      <c r="WPR142" s="22"/>
      <c r="WPS142" s="22"/>
      <c r="WPT142" s="22"/>
      <c r="WPU142" s="22"/>
      <c r="WPV142" s="22"/>
      <c r="WPW142" s="22"/>
      <c r="WPX142" s="22"/>
      <c r="WPY142" s="22"/>
      <c r="WPZ142" s="22"/>
      <c r="WQA142" s="22"/>
      <c r="WQB142" s="22"/>
      <c r="WQC142" s="22"/>
      <c r="WQD142" s="22"/>
      <c r="WQE142" s="22"/>
      <c r="WQF142" s="22"/>
      <c r="WQG142" s="22"/>
      <c r="WQH142" s="22"/>
      <c r="WQI142" s="22"/>
      <c r="WQJ142" s="22"/>
      <c r="WQK142" s="22"/>
      <c r="WQL142" s="22"/>
      <c r="WQM142" s="22"/>
      <c r="WQN142" s="22"/>
      <c r="WQO142" s="22"/>
      <c r="WQP142" s="22"/>
      <c r="WQQ142" s="22"/>
      <c r="WQR142" s="22"/>
      <c r="WQS142" s="22"/>
      <c r="WQT142" s="22"/>
      <c r="WQU142" s="22"/>
      <c r="WQV142" s="22"/>
      <c r="WQW142" s="22"/>
      <c r="WQX142" s="22"/>
      <c r="WQY142" s="22"/>
      <c r="WQZ142" s="22"/>
      <c r="WRA142" s="22"/>
      <c r="WRB142" s="22"/>
      <c r="WRC142" s="22"/>
      <c r="WRD142" s="22"/>
      <c r="WRE142" s="22"/>
      <c r="WRF142" s="22"/>
      <c r="WRG142" s="22"/>
      <c r="WRH142" s="22"/>
      <c r="WRI142" s="22"/>
      <c r="WRJ142" s="22"/>
      <c r="WRK142" s="22"/>
      <c r="WRL142" s="22"/>
      <c r="WRM142" s="22"/>
      <c r="WRN142" s="22"/>
      <c r="WRO142" s="22"/>
      <c r="WRP142" s="22"/>
      <c r="WRQ142" s="22"/>
      <c r="WRR142" s="22"/>
      <c r="WRS142" s="22"/>
      <c r="WRT142" s="22"/>
      <c r="WRU142" s="22"/>
      <c r="WRV142" s="22"/>
      <c r="WRW142" s="22"/>
      <c r="WRX142" s="22"/>
      <c r="WRY142" s="22"/>
      <c r="WRZ142" s="22"/>
      <c r="WSA142" s="22"/>
      <c r="WSB142" s="22"/>
      <c r="WSC142" s="22"/>
      <c r="WSD142" s="22"/>
      <c r="WSE142" s="22"/>
      <c r="WSF142" s="22"/>
      <c r="WSG142" s="22"/>
      <c r="WSH142" s="22"/>
      <c r="WSI142" s="22"/>
      <c r="WSJ142" s="22"/>
      <c r="WSK142" s="22"/>
      <c r="WSL142" s="22"/>
      <c r="WSM142" s="22"/>
      <c r="WSN142" s="22"/>
      <c r="WSO142" s="22"/>
      <c r="WSP142" s="22"/>
      <c r="WSQ142" s="22"/>
      <c r="WSR142" s="22"/>
      <c r="WSS142" s="22"/>
      <c r="WST142" s="22"/>
      <c r="WSU142" s="22"/>
      <c r="WSV142" s="22"/>
      <c r="WSW142" s="22"/>
      <c r="WSX142" s="22"/>
      <c r="WSY142" s="22"/>
      <c r="WSZ142" s="22"/>
      <c r="WTA142" s="22"/>
      <c r="WTB142" s="22"/>
      <c r="WTC142" s="22"/>
      <c r="WTD142" s="22"/>
      <c r="WTE142" s="22"/>
      <c r="WTF142" s="22"/>
      <c r="WTG142" s="22"/>
      <c r="WTH142" s="22"/>
      <c r="WTI142" s="22"/>
      <c r="WTJ142" s="22"/>
      <c r="WTK142" s="22"/>
      <c r="WTL142" s="22"/>
      <c r="WTM142" s="22"/>
      <c r="WTN142" s="22"/>
      <c r="WTO142" s="22"/>
      <c r="WTP142" s="22"/>
      <c r="WTQ142" s="22"/>
      <c r="WTR142" s="22"/>
      <c r="WTS142" s="22"/>
      <c r="WTT142" s="22"/>
      <c r="WTU142" s="22"/>
      <c r="WTV142" s="22"/>
      <c r="WTW142" s="22"/>
      <c r="WTX142" s="22"/>
      <c r="WTY142" s="22"/>
      <c r="WTZ142" s="22"/>
      <c r="WUA142" s="22"/>
      <c r="WUB142" s="22"/>
      <c r="WUC142" s="22"/>
      <c r="WUD142" s="22"/>
      <c r="WUE142" s="22"/>
      <c r="WUF142" s="22"/>
      <c r="WUG142" s="22"/>
      <c r="WUH142" s="22"/>
      <c r="WUI142" s="22"/>
      <c r="WUJ142" s="22"/>
      <c r="WUK142" s="22"/>
      <c r="WUL142" s="22"/>
      <c r="WUM142" s="22"/>
      <c r="WUN142" s="22"/>
      <c r="WUO142" s="22"/>
      <c r="WUP142" s="22"/>
      <c r="WUQ142" s="22"/>
      <c r="WUR142" s="22"/>
      <c r="WUS142" s="22"/>
      <c r="WUT142" s="22"/>
      <c r="WUU142" s="22"/>
      <c r="WUV142" s="22"/>
      <c r="WUW142" s="22"/>
      <c r="WUX142" s="22"/>
      <c r="WUY142" s="22"/>
      <c r="WUZ142" s="22"/>
      <c r="WVA142" s="22"/>
      <c r="WVB142" s="22"/>
      <c r="WVC142" s="22"/>
      <c r="WVD142" s="22"/>
      <c r="WVE142" s="22"/>
      <c r="WVF142" s="22"/>
      <c r="WVG142" s="22"/>
      <c r="WVH142" s="22"/>
      <c r="WVI142" s="22"/>
      <c r="WVJ142" s="22"/>
      <c r="WVK142" s="22"/>
      <c r="WVL142" s="22"/>
      <c r="WVM142" s="22"/>
      <c r="WVN142" s="22"/>
      <c r="WVO142" s="22"/>
      <c r="WVP142" s="22"/>
      <c r="WVQ142" s="22"/>
      <c r="WVR142" s="22"/>
      <c r="WVS142" s="22"/>
      <c r="WVT142" s="22"/>
      <c r="WVU142" s="22"/>
      <c r="WVV142" s="22"/>
      <c r="WVW142" s="22"/>
      <c r="WVX142" s="22"/>
      <c r="WVY142" s="22"/>
      <c r="WVZ142" s="22"/>
      <c r="WWA142" s="22"/>
      <c r="WWB142" s="22"/>
      <c r="WWC142" s="22"/>
      <c r="WWD142" s="22"/>
      <c r="WWE142" s="22"/>
      <c r="WWF142" s="22"/>
      <c r="WWG142" s="22"/>
      <c r="WWH142" s="22"/>
      <c r="WWI142" s="22"/>
      <c r="WWJ142" s="22"/>
      <c r="WWK142" s="22"/>
      <c r="WWL142" s="22"/>
      <c r="WWM142" s="22"/>
      <c r="WWN142" s="22"/>
      <c r="WWO142" s="22"/>
      <c r="WWP142" s="22"/>
      <c r="WWQ142" s="22"/>
      <c r="WWR142" s="22"/>
      <c r="WWS142" s="22"/>
      <c r="WWT142" s="22"/>
      <c r="WWU142" s="22"/>
      <c r="WWV142" s="22"/>
      <c r="WWW142" s="22"/>
      <c r="WWX142" s="22"/>
      <c r="WWY142" s="22"/>
      <c r="WWZ142" s="22"/>
      <c r="WXA142" s="22"/>
      <c r="WXB142" s="22"/>
      <c r="WXC142" s="22"/>
      <c r="WXD142" s="22"/>
      <c r="WXE142" s="22"/>
      <c r="WXF142" s="22"/>
      <c r="WXG142" s="22"/>
      <c r="WXH142" s="22"/>
      <c r="WXI142" s="22"/>
      <c r="WXJ142" s="22"/>
      <c r="WXK142" s="22"/>
      <c r="WXL142" s="22"/>
      <c r="WXM142" s="22"/>
      <c r="WXN142" s="22"/>
      <c r="WXO142" s="22"/>
      <c r="WXP142" s="22"/>
      <c r="WXQ142" s="22"/>
      <c r="WXR142" s="22"/>
      <c r="WXS142" s="22"/>
      <c r="WXT142" s="22"/>
      <c r="WXU142" s="22"/>
      <c r="WXV142" s="22"/>
      <c r="WXW142" s="22"/>
      <c r="WXX142" s="22"/>
      <c r="WXY142" s="22"/>
      <c r="WXZ142" s="22"/>
      <c r="WYA142" s="22"/>
      <c r="WYB142" s="22"/>
      <c r="WYC142" s="22"/>
      <c r="WYD142" s="22"/>
      <c r="WYE142" s="22"/>
      <c r="WYF142" s="22"/>
      <c r="WYG142" s="22"/>
      <c r="WYH142" s="22"/>
      <c r="WYI142" s="22"/>
      <c r="WYJ142" s="22"/>
      <c r="WYK142" s="22"/>
      <c r="WYL142" s="22"/>
      <c r="WYM142" s="22"/>
      <c r="WYN142" s="22"/>
      <c r="WYO142" s="22"/>
      <c r="WYP142" s="22"/>
      <c r="WYQ142" s="22"/>
      <c r="WYR142" s="22"/>
      <c r="WYS142" s="22"/>
      <c r="WYT142" s="22"/>
      <c r="WYU142" s="22"/>
      <c r="WYV142" s="22"/>
      <c r="WYW142" s="22"/>
      <c r="WYX142" s="22"/>
      <c r="WYY142" s="22"/>
      <c r="WYZ142" s="22"/>
      <c r="WZA142" s="22"/>
      <c r="WZB142" s="22"/>
      <c r="WZC142" s="22"/>
      <c r="WZD142" s="22"/>
      <c r="WZE142" s="22"/>
      <c r="WZF142" s="22"/>
      <c r="WZG142" s="22"/>
      <c r="WZH142" s="22"/>
      <c r="WZI142" s="22"/>
      <c r="WZJ142" s="22"/>
      <c r="WZK142" s="22"/>
      <c r="WZL142" s="22"/>
      <c r="WZM142" s="22"/>
      <c r="WZN142" s="22"/>
      <c r="WZO142" s="22"/>
      <c r="WZP142" s="22"/>
      <c r="WZQ142" s="22"/>
      <c r="WZR142" s="22"/>
      <c r="WZS142" s="22"/>
      <c r="WZT142" s="22"/>
      <c r="WZU142" s="22"/>
      <c r="WZV142" s="22"/>
      <c r="WZW142" s="22"/>
      <c r="WZX142" s="22"/>
      <c r="WZY142" s="22"/>
      <c r="WZZ142" s="22"/>
      <c r="XAA142" s="22"/>
      <c r="XAB142" s="22"/>
      <c r="XAC142" s="22"/>
      <c r="XAD142" s="22"/>
      <c r="XAE142" s="22"/>
      <c r="XAF142" s="22"/>
      <c r="XAG142" s="22"/>
      <c r="XAH142" s="22"/>
      <c r="XAI142" s="22"/>
      <c r="XAJ142" s="22"/>
      <c r="XAK142" s="22"/>
      <c r="XAL142" s="22"/>
      <c r="XAM142" s="22"/>
      <c r="XAN142" s="22"/>
      <c r="XAO142" s="22"/>
      <c r="XAP142" s="22"/>
      <c r="XAQ142" s="22"/>
      <c r="XAR142" s="22"/>
      <c r="XAS142" s="22"/>
      <c r="XAT142" s="22"/>
      <c r="XAU142" s="22"/>
      <c r="XAV142" s="22"/>
      <c r="XAW142" s="22"/>
      <c r="XAX142" s="22"/>
      <c r="XAY142" s="22"/>
      <c r="XAZ142" s="22"/>
      <c r="XBA142" s="22"/>
      <c r="XBB142" s="22"/>
      <c r="XBC142" s="22"/>
      <c r="XBD142" s="22"/>
      <c r="XBE142" s="22"/>
      <c r="XBF142" s="22"/>
      <c r="XBG142" s="22"/>
      <c r="XBH142" s="22"/>
      <c r="XBI142" s="22"/>
      <c r="XBJ142" s="22"/>
      <c r="XBK142" s="22"/>
      <c r="XBL142" s="22"/>
      <c r="XBM142" s="22"/>
      <c r="XBN142" s="22"/>
      <c r="XBO142" s="22"/>
      <c r="XBP142" s="22"/>
      <c r="XBQ142" s="22"/>
      <c r="XBR142" s="22"/>
      <c r="XBS142" s="22"/>
      <c r="XBT142" s="22"/>
      <c r="XBU142" s="22"/>
      <c r="XBV142" s="22"/>
      <c r="XBW142" s="22"/>
      <c r="XBX142" s="22"/>
      <c r="XBY142" s="22"/>
      <c r="XBZ142" s="22"/>
      <c r="XCA142" s="22"/>
      <c r="XCB142" s="22"/>
      <c r="XCC142" s="22"/>
      <c r="XCD142" s="22"/>
      <c r="XCE142" s="22"/>
      <c r="XCF142" s="22"/>
      <c r="XCG142" s="22"/>
      <c r="XCH142" s="22"/>
      <c r="XCI142" s="22"/>
      <c r="XCJ142" s="22"/>
      <c r="XCK142" s="22"/>
      <c r="XCL142" s="22"/>
      <c r="XCM142" s="22"/>
      <c r="XCN142" s="22"/>
      <c r="XCO142" s="22"/>
      <c r="XCP142" s="22"/>
      <c r="XCQ142" s="22"/>
      <c r="XCR142" s="22"/>
      <c r="XCS142" s="22"/>
      <c r="XCT142" s="22"/>
      <c r="XCU142" s="22"/>
      <c r="XCV142" s="22"/>
      <c r="XCW142" s="22"/>
      <c r="XCX142" s="22"/>
      <c r="XCY142" s="22"/>
      <c r="XCZ142" s="22"/>
      <c r="XDA142" s="22"/>
      <c r="XDB142" s="22"/>
      <c r="XDC142" s="22"/>
      <c r="XDD142" s="22"/>
      <c r="XDE142" s="22"/>
      <c r="XDF142" s="22"/>
      <c r="XDG142" s="22"/>
      <c r="XDH142" s="22"/>
      <c r="XDI142" s="22"/>
      <c r="XDJ142" s="22"/>
      <c r="XDK142" s="22"/>
      <c r="XDL142" s="22"/>
      <c r="XDM142" s="22"/>
      <c r="XDN142" s="22"/>
      <c r="XDO142" s="22"/>
      <c r="XDP142" s="22"/>
      <c r="XDQ142" s="22"/>
      <c r="XDR142" s="22"/>
      <c r="XDS142" s="22"/>
      <c r="XDT142" s="22"/>
      <c r="XDU142" s="22"/>
      <c r="XDV142" s="22"/>
      <c r="XDW142" s="22"/>
      <c r="XDX142" s="22"/>
      <c r="XDY142" s="22"/>
      <c r="XDZ142" s="22"/>
      <c r="XEA142" s="22"/>
      <c r="XEB142" s="22"/>
      <c r="XEC142" s="22"/>
      <c r="XED142" s="22"/>
      <c r="XEE142" s="22"/>
      <c r="XEF142" s="22"/>
      <c r="XEG142" s="22"/>
      <c r="XEH142" s="22"/>
      <c r="XEI142" s="22"/>
      <c r="XEJ142" s="22"/>
      <c r="XEK142" s="22"/>
      <c r="XEL142" s="22"/>
      <c r="XEM142" s="22"/>
      <c r="XEN142" s="22"/>
      <c r="XEO142" s="22"/>
      <c r="XEP142" s="22"/>
      <c r="XEQ142" s="22"/>
      <c r="XER142" s="22"/>
      <c r="XES142" s="22"/>
      <c r="XET142" s="22"/>
      <c r="XEU142" s="22"/>
      <c r="XEV142" s="22"/>
      <c r="XEW142" s="22"/>
      <c r="XEX142" s="22"/>
      <c r="XEY142" s="22"/>
      <c r="XEZ142" s="22"/>
      <c r="XFA142" s="22"/>
      <c r="XFB142" s="22"/>
      <c r="XFC142" s="22"/>
      <c r="XFD142" s="22"/>
    </row>
    <row r="143" spans="1:16384" x14ac:dyDescent="0.25">
      <c r="A143" s="22"/>
      <c r="B143" s="22" t="s">
        <v>174</v>
      </c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2"/>
      <c r="FJ143" s="22"/>
      <c r="FK143" s="22"/>
      <c r="FL143" s="22"/>
      <c r="FM143" s="22"/>
      <c r="FN143" s="22"/>
      <c r="FO143" s="22"/>
      <c r="FP143" s="22"/>
      <c r="FQ143" s="22"/>
      <c r="FR143" s="22"/>
      <c r="FS143" s="22"/>
      <c r="FT143" s="22"/>
      <c r="FU143" s="22"/>
      <c r="FV143" s="22"/>
      <c r="FW143" s="22"/>
      <c r="FX143" s="22"/>
      <c r="FY143" s="22"/>
      <c r="FZ143" s="22"/>
      <c r="GA143" s="22"/>
      <c r="GB143" s="22"/>
      <c r="GC143" s="22"/>
      <c r="GD143" s="22"/>
      <c r="GE143" s="22"/>
      <c r="GF143" s="22"/>
      <c r="GG143" s="22"/>
      <c r="GH143" s="22"/>
      <c r="GI143" s="22"/>
      <c r="GJ143" s="22"/>
      <c r="GK143" s="22"/>
      <c r="GL143" s="22"/>
      <c r="GM143" s="22"/>
      <c r="GN143" s="22"/>
      <c r="GO143" s="22"/>
      <c r="GP143" s="22"/>
      <c r="GQ143" s="22"/>
      <c r="GR143" s="22"/>
      <c r="GS143" s="22"/>
      <c r="GT143" s="22"/>
      <c r="GU143" s="22"/>
      <c r="GV143" s="22"/>
      <c r="GW143" s="22"/>
      <c r="GX143" s="22"/>
      <c r="GY143" s="22"/>
      <c r="GZ143" s="22"/>
      <c r="HA143" s="22"/>
      <c r="HB143" s="22"/>
      <c r="HC143" s="22"/>
      <c r="HD143" s="22"/>
      <c r="HE143" s="22"/>
      <c r="HF143" s="22"/>
      <c r="HG143" s="22"/>
      <c r="HH143" s="22"/>
      <c r="HI143" s="22"/>
      <c r="HJ143" s="22"/>
      <c r="HK143" s="22"/>
      <c r="HL143" s="22"/>
      <c r="HM143" s="22"/>
      <c r="HN143" s="22"/>
      <c r="HO143" s="22"/>
      <c r="HP143" s="22"/>
      <c r="HQ143" s="22"/>
      <c r="HR143" s="22"/>
      <c r="HS143" s="22"/>
      <c r="HT143" s="22"/>
      <c r="HU143" s="22"/>
      <c r="HV143" s="22"/>
      <c r="HW143" s="22"/>
      <c r="HX143" s="22"/>
      <c r="HY143" s="22"/>
      <c r="HZ143" s="22"/>
      <c r="IA143" s="22"/>
      <c r="IB143" s="22"/>
      <c r="IC143" s="22"/>
      <c r="ID143" s="22"/>
      <c r="IE143" s="22"/>
      <c r="IF143" s="22"/>
      <c r="IG143" s="22"/>
      <c r="IH143" s="22"/>
      <c r="II143" s="22"/>
      <c r="IJ143" s="22"/>
      <c r="IK143" s="22"/>
      <c r="IL143" s="22"/>
      <c r="IM143" s="22"/>
      <c r="IN143" s="22"/>
      <c r="IO143" s="22"/>
      <c r="IP143" s="22"/>
      <c r="IQ143" s="22"/>
      <c r="IR143" s="22"/>
      <c r="IS143" s="22"/>
      <c r="IT143" s="22"/>
      <c r="IU143" s="22"/>
      <c r="IV143" s="22"/>
      <c r="IW143" s="22"/>
      <c r="IX143" s="22"/>
      <c r="IY143" s="22"/>
      <c r="IZ143" s="22"/>
      <c r="JA143" s="22"/>
      <c r="JB143" s="22"/>
      <c r="JC143" s="22"/>
      <c r="JD143" s="22"/>
      <c r="JE143" s="22"/>
      <c r="JF143" s="22"/>
      <c r="JG143" s="22"/>
      <c r="JH143" s="22"/>
      <c r="JI143" s="22"/>
      <c r="JJ143" s="22"/>
      <c r="JK143" s="22"/>
      <c r="JL143" s="22"/>
      <c r="JM143" s="22"/>
      <c r="JN143" s="22"/>
      <c r="JO143" s="22"/>
      <c r="JP143" s="22"/>
      <c r="JQ143" s="22"/>
      <c r="JR143" s="22"/>
      <c r="JS143" s="22"/>
      <c r="JT143" s="22"/>
      <c r="JU143" s="22"/>
      <c r="JV143" s="22"/>
      <c r="JW143" s="22"/>
      <c r="JX143" s="22"/>
      <c r="JY143" s="22"/>
      <c r="JZ143" s="22"/>
      <c r="KA143" s="22"/>
      <c r="KB143" s="22"/>
      <c r="KC143" s="22"/>
      <c r="KD143" s="22"/>
      <c r="KE143" s="22"/>
      <c r="KF143" s="22"/>
      <c r="KG143" s="22"/>
      <c r="KH143" s="22"/>
      <c r="KI143" s="22"/>
      <c r="KJ143" s="22"/>
      <c r="KK143" s="22"/>
      <c r="KL143" s="22"/>
      <c r="KM143" s="22"/>
      <c r="KN143" s="22"/>
      <c r="KO143" s="22"/>
      <c r="KP143" s="22"/>
      <c r="KQ143" s="22"/>
      <c r="KR143" s="22"/>
      <c r="KS143" s="22"/>
      <c r="KT143" s="22"/>
      <c r="KU143" s="22"/>
      <c r="KV143" s="22"/>
      <c r="KW143" s="22"/>
      <c r="KX143" s="22"/>
      <c r="KY143" s="22"/>
      <c r="KZ143" s="22"/>
      <c r="LA143" s="22"/>
      <c r="LB143" s="22"/>
      <c r="LC143" s="22"/>
      <c r="LD143" s="22"/>
      <c r="LE143" s="22"/>
      <c r="LF143" s="22"/>
      <c r="LG143" s="22"/>
      <c r="LH143" s="22"/>
      <c r="LI143" s="22"/>
      <c r="LJ143" s="22"/>
      <c r="LK143" s="22"/>
      <c r="LL143" s="22"/>
      <c r="LM143" s="22"/>
      <c r="LN143" s="22"/>
      <c r="LO143" s="22"/>
      <c r="LP143" s="22"/>
      <c r="LQ143" s="22"/>
      <c r="LR143" s="22"/>
      <c r="LS143" s="22"/>
      <c r="LT143" s="22"/>
      <c r="LU143" s="22"/>
      <c r="LV143" s="22"/>
      <c r="LW143" s="22"/>
      <c r="LX143" s="22"/>
      <c r="LY143" s="22"/>
      <c r="LZ143" s="22"/>
      <c r="MA143" s="22"/>
      <c r="MB143" s="22"/>
      <c r="MC143" s="22"/>
      <c r="MD143" s="22"/>
      <c r="ME143" s="22"/>
      <c r="MF143" s="22"/>
      <c r="MG143" s="22"/>
      <c r="MH143" s="22"/>
      <c r="MI143" s="22"/>
      <c r="MJ143" s="22"/>
      <c r="MK143" s="22"/>
      <c r="ML143" s="22"/>
      <c r="MM143" s="22"/>
      <c r="MN143" s="22"/>
      <c r="MO143" s="22"/>
      <c r="MP143" s="22"/>
      <c r="MQ143" s="22"/>
      <c r="MR143" s="22"/>
      <c r="MS143" s="22"/>
      <c r="MT143" s="22"/>
      <c r="MU143" s="22"/>
      <c r="MV143" s="22"/>
      <c r="MW143" s="22"/>
      <c r="MX143" s="22"/>
      <c r="MY143" s="22"/>
      <c r="MZ143" s="22"/>
      <c r="NA143" s="22"/>
      <c r="NB143" s="22"/>
      <c r="NC143" s="22"/>
      <c r="ND143" s="22"/>
      <c r="NE143" s="22"/>
      <c r="NF143" s="22"/>
      <c r="NG143" s="22"/>
      <c r="NH143" s="22"/>
      <c r="NI143" s="22"/>
      <c r="NJ143" s="22"/>
      <c r="NK143" s="22"/>
      <c r="NL143" s="22"/>
      <c r="NM143" s="22"/>
      <c r="NN143" s="22"/>
      <c r="NO143" s="22"/>
      <c r="NP143" s="22"/>
      <c r="NQ143" s="22"/>
      <c r="NR143" s="22"/>
      <c r="NS143" s="22"/>
      <c r="NT143" s="22"/>
      <c r="NU143" s="22"/>
      <c r="NV143" s="22"/>
      <c r="NW143" s="22"/>
      <c r="NX143" s="22"/>
      <c r="NY143" s="22"/>
      <c r="NZ143" s="22"/>
      <c r="OA143" s="22"/>
      <c r="OB143" s="22"/>
      <c r="OC143" s="22"/>
      <c r="OD143" s="22"/>
      <c r="OE143" s="22"/>
      <c r="OF143" s="22"/>
      <c r="OG143" s="22"/>
      <c r="OH143" s="22"/>
      <c r="OI143" s="22"/>
      <c r="OJ143" s="22"/>
      <c r="OK143" s="22"/>
      <c r="OL143" s="22"/>
      <c r="OM143" s="22"/>
      <c r="ON143" s="22"/>
      <c r="OO143" s="22"/>
      <c r="OP143" s="22"/>
      <c r="OQ143" s="22"/>
      <c r="OR143" s="22"/>
      <c r="OS143" s="22"/>
      <c r="OT143" s="22"/>
      <c r="OU143" s="22"/>
      <c r="OV143" s="22"/>
      <c r="OW143" s="22"/>
      <c r="OX143" s="22"/>
      <c r="OY143" s="22"/>
      <c r="OZ143" s="22"/>
      <c r="PA143" s="22"/>
      <c r="PB143" s="22"/>
      <c r="PC143" s="22"/>
      <c r="PD143" s="22"/>
      <c r="PE143" s="22"/>
      <c r="PF143" s="22"/>
      <c r="PG143" s="22"/>
      <c r="PH143" s="22"/>
      <c r="PI143" s="22"/>
      <c r="PJ143" s="22"/>
      <c r="PK143" s="22"/>
      <c r="PL143" s="22"/>
      <c r="PM143" s="22"/>
      <c r="PN143" s="22"/>
      <c r="PO143" s="22"/>
      <c r="PP143" s="22"/>
      <c r="PQ143" s="22"/>
      <c r="PR143" s="22"/>
      <c r="PS143" s="22"/>
      <c r="PT143" s="22"/>
      <c r="PU143" s="22"/>
      <c r="PV143" s="22"/>
      <c r="PW143" s="22"/>
      <c r="PX143" s="22"/>
      <c r="PY143" s="22"/>
      <c r="PZ143" s="22"/>
      <c r="QA143" s="22"/>
      <c r="QB143" s="22"/>
      <c r="QC143" s="22"/>
      <c r="QD143" s="22"/>
      <c r="QE143" s="22"/>
      <c r="QF143" s="22"/>
      <c r="QG143" s="22"/>
      <c r="QH143" s="22"/>
      <c r="QI143" s="22"/>
      <c r="QJ143" s="22"/>
      <c r="QK143" s="22"/>
      <c r="QL143" s="22"/>
      <c r="QM143" s="22"/>
      <c r="QN143" s="22"/>
      <c r="QO143" s="22"/>
      <c r="QP143" s="22"/>
      <c r="QQ143" s="22"/>
      <c r="QR143" s="22"/>
      <c r="QS143" s="22"/>
      <c r="QT143" s="22"/>
      <c r="QU143" s="22"/>
      <c r="QV143" s="22"/>
      <c r="QW143" s="22"/>
      <c r="QX143" s="22"/>
      <c r="QY143" s="22"/>
      <c r="QZ143" s="22"/>
      <c r="RA143" s="22"/>
      <c r="RB143" s="22"/>
      <c r="RC143" s="22"/>
      <c r="RD143" s="22"/>
      <c r="RE143" s="22"/>
      <c r="RF143" s="22"/>
      <c r="RG143" s="22"/>
      <c r="RH143" s="22"/>
      <c r="RI143" s="22"/>
      <c r="RJ143" s="22"/>
      <c r="RK143" s="22"/>
      <c r="RL143" s="22"/>
      <c r="RM143" s="22"/>
      <c r="RN143" s="22"/>
      <c r="RO143" s="22"/>
      <c r="RP143" s="22"/>
      <c r="RQ143" s="22"/>
      <c r="RR143" s="22"/>
      <c r="RS143" s="22"/>
      <c r="RT143" s="22"/>
      <c r="RU143" s="22"/>
      <c r="RV143" s="22"/>
      <c r="RW143" s="22"/>
      <c r="RX143" s="22"/>
      <c r="RY143" s="22"/>
      <c r="RZ143" s="22"/>
      <c r="SA143" s="22"/>
      <c r="SB143" s="22"/>
      <c r="SC143" s="22"/>
      <c r="SD143" s="22"/>
      <c r="SE143" s="22"/>
      <c r="SF143" s="22"/>
      <c r="SG143" s="22"/>
      <c r="SH143" s="22"/>
      <c r="SI143" s="22"/>
      <c r="SJ143" s="22"/>
      <c r="SK143" s="22"/>
      <c r="SL143" s="22"/>
      <c r="SM143" s="22"/>
      <c r="SN143" s="22"/>
      <c r="SO143" s="22"/>
      <c r="SP143" s="22"/>
      <c r="SQ143" s="22"/>
      <c r="SR143" s="22"/>
      <c r="SS143" s="22"/>
      <c r="ST143" s="22"/>
      <c r="SU143" s="22"/>
      <c r="SV143" s="22"/>
      <c r="SW143" s="22"/>
      <c r="SX143" s="22"/>
      <c r="SY143" s="22"/>
      <c r="SZ143" s="22"/>
      <c r="TA143" s="22"/>
      <c r="TB143" s="22"/>
      <c r="TC143" s="22"/>
      <c r="TD143" s="22"/>
      <c r="TE143" s="22"/>
      <c r="TF143" s="22"/>
      <c r="TG143" s="22"/>
      <c r="TH143" s="22"/>
      <c r="TI143" s="22"/>
      <c r="TJ143" s="22"/>
      <c r="TK143" s="22"/>
      <c r="TL143" s="22"/>
      <c r="TM143" s="22"/>
      <c r="TN143" s="22"/>
      <c r="TO143" s="22"/>
      <c r="TP143" s="22"/>
      <c r="TQ143" s="22"/>
      <c r="TR143" s="22"/>
      <c r="TS143" s="22"/>
      <c r="TT143" s="22"/>
      <c r="TU143" s="22"/>
      <c r="TV143" s="22"/>
      <c r="TW143" s="22"/>
      <c r="TX143" s="22"/>
      <c r="TY143" s="22"/>
      <c r="TZ143" s="22"/>
      <c r="UA143" s="22"/>
      <c r="UB143" s="22"/>
      <c r="UC143" s="22"/>
      <c r="UD143" s="22"/>
      <c r="UE143" s="22"/>
      <c r="UF143" s="22"/>
      <c r="UG143" s="22"/>
      <c r="UH143" s="22"/>
      <c r="UI143" s="22"/>
      <c r="UJ143" s="22"/>
      <c r="UK143" s="22"/>
      <c r="UL143" s="22"/>
      <c r="UM143" s="22"/>
      <c r="UN143" s="22"/>
      <c r="UO143" s="22"/>
      <c r="UP143" s="22"/>
      <c r="UQ143" s="22"/>
      <c r="UR143" s="22"/>
      <c r="US143" s="22"/>
      <c r="UT143" s="22"/>
      <c r="UU143" s="22"/>
      <c r="UV143" s="22"/>
      <c r="UW143" s="22"/>
      <c r="UX143" s="22"/>
      <c r="UY143" s="22"/>
      <c r="UZ143" s="22"/>
      <c r="VA143" s="22"/>
      <c r="VB143" s="22"/>
      <c r="VC143" s="22"/>
      <c r="VD143" s="22"/>
      <c r="VE143" s="22"/>
      <c r="VF143" s="22"/>
      <c r="VG143" s="22"/>
      <c r="VH143" s="22"/>
      <c r="VI143" s="22"/>
      <c r="VJ143" s="22"/>
      <c r="VK143" s="22"/>
      <c r="VL143" s="22"/>
      <c r="VM143" s="22"/>
      <c r="VN143" s="22"/>
      <c r="VO143" s="22"/>
      <c r="VP143" s="22"/>
      <c r="VQ143" s="22"/>
      <c r="VR143" s="22"/>
      <c r="VS143" s="22"/>
      <c r="VT143" s="22"/>
      <c r="VU143" s="22"/>
      <c r="VV143" s="22"/>
      <c r="VW143" s="22"/>
      <c r="VX143" s="22"/>
      <c r="VY143" s="22"/>
      <c r="VZ143" s="22"/>
      <c r="WA143" s="22"/>
      <c r="WB143" s="22"/>
      <c r="WC143" s="22"/>
      <c r="WD143" s="22"/>
      <c r="WE143" s="22"/>
      <c r="WF143" s="22"/>
      <c r="WG143" s="22"/>
      <c r="WH143" s="22"/>
      <c r="WI143" s="22"/>
      <c r="WJ143" s="22"/>
      <c r="WK143" s="22"/>
      <c r="WL143" s="22"/>
      <c r="WM143" s="22"/>
      <c r="WN143" s="22"/>
      <c r="WO143" s="22"/>
      <c r="WP143" s="22"/>
      <c r="WQ143" s="22"/>
      <c r="WR143" s="22"/>
      <c r="WS143" s="22"/>
      <c r="WT143" s="22"/>
      <c r="WU143" s="22"/>
      <c r="WV143" s="22"/>
      <c r="WW143" s="22"/>
      <c r="WX143" s="22"/>
      <c r="WY143" s="22"/>
      <c r="WZ143" s="22"/>
      <c r="XA143" s="22"/>
      <c r="XB143" s="22"/>
      <c r="XC143" s="22"/>
      <c r="XD143" s="22"/>
      <c r="XE143" s="22"/>
      <c r="XF143" s="22"/>
      <c r="XG143" s="22"/>
      <c r="XH143" s="22"/>
      <c r="XI143" s="22"/>
      <c r="XJ143" s="22"/>
      <c r="XK143" s="22"/>
      <c r="XL143" s="22"/>
      <c r="XM143" s="22"/>
      <c r="XN143" s="22"/>
      <c r="XO143" s="22"/>
      <c r="XP143" s="22"/>
      <c r="XQ143" s="22"/>
      <c r="XR143" s="22"/>
      <c r="XS143" s="22"/>
      <c r="XT143" s="22"/>
      <c r="XU143" s="22"/>
      <c r="XV143" s="22"/>
      <c r="XW143" s="22"/>
      <c r="XX143" s="22"/>
      <c r="XY143" s="22"/>
      <c r="XZ143" s="22"/>
      <c r="YA143" s="22"/>
      <c r="YB143" s="22"/>
      <c r="YC143" s="22"/>
      <c r="YD143" s="22"/>
      <c r="YE143" s="22"/>
      <c r="YF143" s="22"/>
      <c r="YG143" s="22"/>
      <c r="YH143" s="22"/>
      <c r="YI143" s="22"/>
      <c r="YJ143" s="22"/>
      <c r="YK143" s="22"/>
      <c r="YL143" s="22"/>
      <c r="YM143" s="22"/>
      <c r="YN143" s="22"/>
      <c r="YO143" s="22"/>
      <c r="YP143" s="22"/>
      <c r="YQ143" s="22"/>
      <c r="YR143" s="22"/>
      <c r="YS143" s="22"/>
      <c r="YT143" s="22"/>
      <c r="YU143" s="22"/>
      <c r="YV143" s="22"/>
      <c r="YW143" s="22"/>
      <c r="YX143" s="22"/>
      <c r="YY143" s="22"/>
      <c r="YZ143" s="22"/>
      <c r="ZA143" s="22"/>
      <c r="ZB143" s="22"/>
      <c r="ZC143" s="22"/>
      <c r="ZD143" s="22"/>
      <c r="ZE143" s="22"/>
      <c r="ZF143" s="22"/>
      <c r="ZG143" s="22"/>
      <c r="ZH143" s="22"/>
      <c r="ZI143" s="22"/>
      <c r="ZJ143" s="22"/>
      <c r="ZK143" s="22"/>
      <c r="ZL143" s="22"/>
      <c r="ZM143" s="22"/>
      <c r="ZN143" s="22"/>
      <c r="ZO143" s="22"/>
      <c r="ZP143" s="22"/>
      <c r="ZQ143" s="22"/>
      <c r="ZR143" s="22"/>
      <c r="ZS143" s="22"/>
      <c r="ZT143" s="22"/>
      <c r="ZU143" s="22"/>
      <c r="ZV143" s="22"/>
      <c r="ZW143" s="22"/>
      <c r="ZX143" s="22"/>
      <c r="ZY143" s="22"/>
      <c r="ZZ143" s="22"/>
      <c r="AAA143" s="22"/>
      <c r="AAB143" s="22"/>
      <c r="AAC143" s="22"/>
      <c r="AAD143" s="22"/>
      <c r="AAE143" s="22"/>
      <c r="AAF143" s="22"/>
      <c r="AAG143" s="22"/>
      <c r="AAH143" s="22"/>
      <c r="AAI143" s="22"/>
      <c r="AAJ143" s="22"/>
      <c r="AAK143" s="22"/>
      <c r="AAL143" s="22"/>
      <c r="AAM143" s="22"/>
      <c r="AAN143" s="22"/>
      <c r="AAO143" s="22"/>
      <c r="AAP143" s="22"/>
      <c r="AAQ143" s="22"/>
      <c r="AAR143" s="22"/>
      <c r="AAS143" s="22"/>
      <c r="AAT143" s="22"/>
      <c r="AAU143" s="22"/>
      <c r="AAV143" s="22"/>
      <c r="AAW143" s="22"/>
      <c r="AAX143" s="22"/>
      <c r="AAY143" s="22"/>
      <c r="AAZ143" s="22"/>
      <c r="ABA143" s="22"/>
      <c r="ABB143" s="22"/>
      <c r="ABC143" s="22"/>
      <c r="ABD143" s="22"/>
      <c r="ABE143" s="22"/>
      <c r="ABF143" s="22"/>
      <c r="ABG143" s="22"/>
      <c r="ABH143" s="22"/>
      <c r="ABI143" s="22"/>
      <c r="ABJ143" s="22"/>
      <c r="ABK143" s="22"/>
      <c r="ABL143" s="22"/>
      <c r="ABM143" s="22"/>
      <c r="ABN143" s="22"/>
      <c r="ABO143" s="22"/>
      <c r="ABP143" s="22"/>
      <c r="ABQ143" s="22"/>
      <c r="ABR143" s="22"/>
      <c r="ABS143" s="22"/>
      <c r="ABT143" s="22"/>
      <c r="ABU143" s="22"/>
      <c r="ABV143" s="22"/>
      <c r="ABW143" s="22"/>
      <c r="ABX143" s="22"/>
      <c r="ABY143" s="22"/>
      <c r="ABZ143" s="22"/>
      <c r="ACA143" s="22"/>
      <c r="ACB143" s="22"/>
      <c r="ACC143" s="22"/>
      <c r="ACD143" s="22"/>
      <c r="ACE143" s="22"/>
      <c r="ACF143" s="22"/>
      <c r="ACG143" s="22"/>
      <c r="ACH143" s="22"/>
      <c r="ACI143" s="22"/>
      <c r="ACJ143" s="22"/>
      <c r="ACK143" s="22"/>
      <c r="ACL143" s="22"/>
      <c r="ACM143" s="22"/>
      <c r="ACN143" s="22"/>
      <c r="ACO143" s="22"/>
      <c r="ACP143" s="22"/>
      <c r="ACQ143" s="22"/>
      <c r="ACR143" s="22"/>
      <c r="ACS143" s="22"/>
      <c r="ACT143" s="22"/>
      <c r="ACU143" s="22"/>
      <c r="ACV143" s="22"/>
      <c r="ACW143" s="22"/>
      <c r="ACX143" s="22"/>
      <c r="ACY143" s="22"/>
      <c r="ACZ143" s="22"/>
      <c r="ADA143" s="22"/>
      <c r="ADB143" s="22"/>
      <c r="ADC143" s="22"/>
      <c r="ADD143" s="22"/>
      <c r="ADE143" s="22"/>
      <c r="ADF143" s="22"/>
      <c r="ADG143" s="22"/>
      <c r="ADH143" s="22"/>
      <c r="ADI143" s="22"/>
      <c r="ADJ143" s="22"/>
      <c r="ADK143" s="22"/>
      <c r="ADL143" s="22"/>
      <c r="ADM143" s="22"/>
      <c r="ADN143" s="22"/>
      <c r="ADO143" s="22"/>
      <c r="ADP143" s="22"/>
      <c r="ADQ143" s="22"/>
      <c r="ADR143" s="22"/>
      <c r="ADS143" s="22"/>
      <c r="ADT143" s="22"/>
      <c r="ADU143" s="22"/>
      <c r="ADV143" s="22"/>
      <c r="ADW143" s="22"/>
      <c r="ADX143" s="22"/>
      <c r="ADY143" s="22"/>
      <c r="ADZ143" s="22"/>
      <c r="AEA143" s="22"/>
      <c r="AEB143" s="22"/>
      <c r="AEC143" s="22"/>
      <c r="AED143" s="22"/>
      <c r="AEE143" s="22"/>
      <c r="AEF143" s="22"/>
      <c r="AEG143" s="22"/>
      <c r="AEH143" s="22"/>
      <c r="AEI143" s="22"/>
      <c r="AEJ143" s="22"/>
      <c r="AEK143" s="22"/>
      <c r="AEL143" s="22"/>
      <c r="AEM143" s="22"/>
      <c r="AEN143" s="22"/>
      <c r="AEO143" s="22"/>
      <c r="AEP143" s="22"/>
      <c r="AEQ143" s="22"/>
      <c r="AER143" s="22"/>
      <c r="AES143" s="22"/>
      <c r="AET143" s="22"/>
      <c r="AEU143" s="22"/>
      <c r="AEV143" s="22"/>
      <c r="AEW143" s="22"/>
      <c r="AEX143" s="22"/>
      <c r="AEY143" s="22"/>
      <c r="AEZ143" s="22"/>
      <c r="AFA143" s="22"/>
      <c r="AFB143" s="22"/>
      <c r="AFC143" s="22"/>
      <c r="AFD143" s="22"/>
      <c r="AFE143" s="22"/>
      <c r="AFF143" s="22"/>
      <c r="AFG143" s="22"/>
      <c r="AFH143" s="22"/>
      <c r="AFI143" s="22"/>
      <c r="AFJ143" s="22"/>
      <c r="AFK143" s="22"/>
      <c r="AFL143" s="22"/>
      <c r="AFM143" s="22"/>
      <c r="AFN143" s="22"/>
      <c r="AFO143" s="22"/>
      <c r="AFP143" s="22"/>
      <c r="AFQ143" s="22"/>
      <c r="AFR143" s="22"/>
      <c r="AFS143" s="22"/>
      <c r="AFT143" s="22"/>
      <c r="AFU143" s="22"/>
      <c r="AFV143" s="22"/>
      <c r="AFW143" s="22"/>
      <c r="AFX143" s="22"/>
      <c r="AFY143" s="22"/>
      <c r="AFZ143" s="22"/>
      <c r="AGA143" s="22"/>
      <c r="AGB143" s="22"/>
      <c r="AGC143" s="22"/>
      <c r="AGD143" s="22"/>
      <c r="AGE143" s="22"/>
      <c r="AGF143" s="22"/>
      <c r="AGG143" s="22"/>
      <c r="AGH143" s="22"/>
      <c r="AGI143" s="22"/>
      <c r="AGJ143" s="22"/>
      <c r="AGK143" s="22"/>
      <c r="AGL143" s="22"/>
      <c r="AGM143" s="22"/>
      <c r="AGN143" s="22"/>
      <c r="AGO143" s="22"/>
      <c r="AGP143" s="22"/>
      <c r="AGQ143" s="22"/>
      <c r="AGR143" s="22"/>
      <c r="AGS143" s="22"/>
      <c r="AGT143" s="22"/>
      <c r="AGU143" s="22"/>
      <c r="AGV143" s="22"/>
      <c r="AGW143" s="22"/>
      <c r="AGX143" s="22"/>
      <c r="AGY143" s="22"/>
      <c r="AGZ143" s="22"/>
      <c r="AHA143" s="22"/>
      <c r="AHB143" s="22"/>
      <c r="AHC143" s="22"/>
      <c r="AHD143" s="22"/>
      <c r="AHE143" s="22"/>
      <c r="AHF143" s="22"/>
      <c r="AHG143" s="22"/>
      <c r="AHH143" s="22"/>
      <c r="AHI143" s="22"/>
      <c r="AHJ143" s="22"/>
      <c r="AHK143" s="22"/>
      <c r="AHL143" s="22"/>
      <c r="AHM143" s="22"/>
      <c r="AHN143" s="22"/>
      <c r="AHO143" s="22"/>
      <c r="AHP143" s="22"/>
      <c r="AHQ143" s="22"/>
      <c r="AHR143" s="22"/>
      <c r="AHS143" s="22"/>
      <c r="AHT143" s="22"/>
      <c r="AHU143" s="22"/>
      <c r="AHV143" s="22"/>
      <c r="AHW143" s="22"/>
      <c r="AHX143" s="22"/>
      <c r="AHY143" s="22"/>
      <c r="AHZ143" s="22"/>
      <c r="AIA143" s="22"/>
      <c r="AIB143" s="22"/>
      <c r="AIC143" s="22"/>
      <c r="AID143" s="22"/>
      <c r="AIE143" s="22"/>
      <c r="AIF143" s="22"/>
      <c r="AIG143" s="22"/>
      <c r="AIH143" s="22"/>
      <c r="AII143" s="22"/>
      <c r="AIJ143" s="22"/>
      <c r="AIK143" s="22"/>
      <c r="AIL143" s="22"/>
      <c r="AIM143" s="22"/>
      <c r="AIN143" s="22"/>
      <c r="AIO143" s="22"/>
      <c r="AIP143" s="22"/>
      <c r="AIQ143" s="22"/>
      <c r="AIR143" s="22"/>
      <c r="AIS143" s="22"/>
      <c r="AIT143" s="22"/>
      <c r="AIU143" s="22"/>
      <c r="AIV143" s="22"/>
      <c r="AIW143" s="22"/>
      <c r="AIX143" s="22"/>
      <c r="AIY143" s="22"/>
      <c r="AIZ143" s="22"/>
      <c r="AJA143" s="22"/>
      <c r="AJB143" s="22"/>
      <c r="AJC143" s="22"/>
      <c r="AJD143" s="22"/>
      <c r="AJE143" s="22"/>
      <c r="AJF143" s="22"/>
      <c r="AJG143" s="22"/>
      <c r="AJH143" s="22"/>
      <c r="AJI143" s="22"/>
      <c r="AJJ143" s="22"/>
      <c r="AJK143" s="22"/>
      <c r="AJL143" s="22"/>
      <c r="AJM143" s="22"/>
      <c r="AJN143" s="22"/>
      <c r="AJO143" s="22"/>
      <c r="AJP143" s="22"/>
      <c r="AJQ143" s="22"/>
      <c r="AJR143" s="22"/>
      <c r="AJS143" s="22"/>
      <c r="AJT143" s="22"/>
      <c r="AJU143" s="22"/>
      <c r="AJV143" s="22"/>
      <c r="AJW143" s="22"/>
      <c r="AJX143" s="22"/>
      <c r="AJY143" s="22"/>
      <c r="AJZ143" s="22"/>
      <c r="AKA143" s="22"/>
      <c r="AKB143" s="22"/>
      <c r="AKC143" s="22"/>
      <c r="AKD143" s="22"/>
      <c r="AKE143" s="22"/>
      <c r="AKF143" s="22"/>
      <c r="AKG143" s="22"/>
      <c r="AKH143" s="22"/>
      <c r="AKI143" s="22"/>
      <c r="AKJ143" s="22"/>
      <c r="AKK143" s="22"/>
      <c r="AKL143" s="22"/>
      <c r="AKM143" s="22"/>
      <c r="AKN143" s="22"/>
      <c r="AKO143" s="22"/>
      <c r="AKP143" s="22"/>
      <c r="AKQ143" s="22"/>
      <c r="AKR143" s="22"/>
      <c r="AKS143" s="22"/>
      <c r="AKT143" s="22"/>
      <c r="AKU143" s="22"/>
      <c r="AKV143" s="22"/>
      <c r="AKW143" s="22"/>
      <c r="AKX143" s="22"/>
      <c r="AKY143" s="22"/>
      <c r="AKZ143" s="22"/>
      <c r="ALA143" s="22"/>
      <c r="ALB143" s="22"/>
      <c r="ALC143" s="22"/>
      <c r="ALD143" s="22"/>
      <c r="ALE143" s="22"/>
      <c r="ALF143" s="22"/>
      <c r="ALG143" s="22"/>
      <c r="ALH143" s="22"/>
      <c r="ALI143" s="22"/>
      <c r="ALJ143" s="22"/>
      <c r="ALK143" s="22"/>
      <c r="ALL143" s="22"/>
      <c r="ALM143" s="22"/>
      <c r="ALN143" s="22"/>
      <c r="ALO143" s="22"/>
      <c r="ALP143" s="22"/>
      <c r="ALQ143" s="22"/>
      <c r="ALR143" s="22"/>
      <c r="ALS143" s="22"/>
      <c r="ALT143" s="22"/>
      <c r="ALU143" s="22"/>
      <c r="ALV143" s="22"/>
      <c r="ALW143" s="22"/>
      <c r="ALX143" s="22"/>
      <c r="ALY143" s="22"/>
      <c r="ALZ143" s="22"/>
      <c r="AMA143" s="22"/>
      <c r="AMB143" s="22"/>
      <c r="AMC143" s="22"/>
      <c r="AMD143" s="22"/>
      <c r="AME143" s="22"/>
      <c r="AMF143" s="22"/>
      <c r="AMG143" s="22"/>
      <c r="AMH143" s="22"/>
      <c r="AMI143" s="22"/>
      <c r="AMJ143" s="22"/>
      <c r="AMK143" s="22"/>
      <c r="AML143" s="22"/>
      <c r="AMM143" s="22"/>
      <c r="AMN143" s="22"/>
      <c r="AMO143" s="22"/>
      <c r="AMP143" s="22"/>
      <c r="AMQ143" s="22"/>
      <c r="AMR143" s="22"/>
      <c r="AMS143" s="22"/>
      <c r="AMT143" s="22"/>
      <c r="AMU143" s="22"/>
      <c r="AMV143" s="22"/>
      <c r="AMW143" s="22"/>
      <c r="AMX143" s="22"/>
      <c r="AMY143" s="22"/>
      <c r="AMZ143" s="22"/>
      <c r="ANA143" s="22"/>
      <c r="ANB143" s="22"/>
      <c r="ANC143" s="22"/>
      <c r="AND143" s="22"/>
      <c r="ANE143" s="22"/>
      <c r="ANF143" s="22"/>
      <c r="ANG143" s="22"/>
      <c r="ANH143" s="22"/>
      <c r="ANI143" s="22"/>
      <c r="ANJ143" s="22"/>
      <c r="ANK143" s="22"/>
      <c r="ANL143" s="22"/>
      <c r="ANM143" s="22"/>
      <c r="ANN143" s="22"/>
      <c r="ANO143" s="22"/>
      <c r="ANP143" s="22"/>
      <c r="ANQ143" s="22"/>
      <c r="ANR143" s="22"/>
      <c r="ANS143" s="22"/>
      <c r="ANT143" s="22"/>
      <c r="ANU143" s="22"/>
      <c r="ANV143" s="22"/>
      <c r="ANW143" s="22"/>
      <c r="ANX143" s="22"/>
      <c r="ANY143" s="22"/>
      <c r="ANZ143" s="22"/>
      <c r="AOA143" s="22"/>
      <c r="AOB143" s="22"/>
      <c r="AOC143" s="22"/>
      <c r="AOD143" s="22"/>
      <c r="AOE143" s="22"/>
      <c r="AOF143" s="22"/>
      <c r="AOG143" s="22"/>
      <c r="AOH143" s="22"/>
      <c r="AOI143" s="22"/>
      <c r="AOJ143" s="22"/>
      <c r="AOK143" s="22"/>
      <c r="AOL143" s="22"/>
      <c r="AOM143" s="22"/>
      <c r="AON143" s="22"/>
      <c r="AOO143" s="22"/>
      <c r="AOP143" s="22"/>
      <c r="AOQ143" s="22"/>
      <c r="AOR143" s="22"/>
      <c r="AOS143" s="22"/>
      <c r="AOT143" s="22"/>
      <c r="AOU143" s="22"/>
      <c r="AOV143" s="22"/>
      <c r="AOW143" s="22"/>
      <c r="AOX143" s="22"/>
      <c r="AOY143" s="22"/>
      <c r="AOZ143" s="22"/>
      <c r="APA143" s="22"/>
      <c r="APB143" s="22"/>
      <c r="APC143" s="22"/>
      <c r="APD143" s="22"/>
      <c r="APE143" s="22"/>
      <c r="APF143" s="22"/>
      <c r="APG143" s="22"/>
      <c r="APH143" s="22"/>
      <c r="API143" s="22"/>
      <c r="APJ143" s="22"/>
      <c r="APK143" s="22"/>
      <c r="APL143" s="22"/>
      <c r="APM143" s="22"/>
      <c r="APN143" s="22"/>
      <c r="APO143" s="22"/>
      <c r="APP143" s="22"/>
      <c r="APQ143" s="22"/>
      <c r="APR143" s="22"/>
      <c r="APS143" s="22"/>
      <c r="APT143" s="22"/>
      <c r="APU143" s="22"/>
      <c r="APV143" s="22"/>
      <c r="APW143" s="22"/>
      <c r="APX143" s="22"/>
      <c r="APY143" s="22"/>
      <c r="APZ143" s="22"/>
      <c r="AQA143" s="22"/>
      <c r="AQB143" s="22"/>
      <c r="AQC143" s="22"/>
      <c r="AQD143" s="22"/>
      <c r="AQE143" s="22"/>
      <c r="AQF143" s="22"/>
      <c r="AQG143" s="22"/>
      <c r="AQH143" s="22"/>
      <c r="AQI143" s="22"/>
      <c r="AQJ143" s="22"/>
      <c r="AQK143" s="22"/>
      <c r="AQL143" s="22"/>
      <c r="AQM143" s="22"/>
      <c r="AQN143" s="22"/>
      <c r="AQO143" s="22"/>
      <c r="AQP143" s="22"/>
      <c r="AQQ143" s="22"/>
      <c r="AQR143" s="22"/>
      <c r="AQS143" s="22"/>
      <c r="AQT143" s="22"/>
      <c r="AQU143" s="22"/>
      <c r="AQV143" s="22"/>
      <c r="AQW143" s="22"/>
      <c r="AQX143" s="22"/>
      <c r="AQY143" s="22"/>
      <c r="AQZ143" s="22"/>
      <c r="ARA143" s="22"/>
      <c r="ARB143" s="22"/>
      <c r="ARC143" s="22"/>
      <c r="ARD143" s="22"/>
      <c r="ARE143" s="22"/>
      <c r="ARF143" s="22"/>
      <c r="ARG143" s="22"/>
      <c r="ARH143" s="22"/>
      <c r="ARI143" s="22"/>
      <c r="ARJ143" s="22"/>
      <c r="ARK143" s="22"/>
      <c r="ARL143" s="22"/>
      <c r="ARM143" s="22"/>
      <c r="ARN143" s="22"/>
      <c r="ARO143" s="22"/>
      <c r="ARP143" s="22"/>
      <c r="ARQ143" s="22"/>
      <c r="ARR143" s="22"/>
      <c r="ARS143" s="22"/>
      <c r="ART143" s="22"/>
      <c r="ARU143" s="22"/>
      <c r="ARV143" s="22"/>
      <c r="ARW143" s="22"/>
      <c r="ARX143" s="22"/>
      <c r="ARY143" s="22"/>
      <c r="ARZ143" s="22"/>
      <c r="ASA143" s="22"/>
      <c r="ASB143" s="22"/>
      <c r="ASC143" s="22"/>
      <c r="ASD143" s="22"/>
      <c r="ASE143" s="22"/>
      <c r="ASF143" s="22"/>
      <c r="ASG143" s="22"/>
      <c r="ASH143" s="22"/>
      <c r="ASI143" s="22"/>
      <c r="ASJ143" s="22"/>
      <c r="ASK143" s="22"/>
      <c r="ASL143" s="22"/>
      <c r="ASM143" s="22"/>
      <c r="ASN143" s="22"/>
      <c r="ASO143" s="22"/>
      <c r="ASP143" s="22"/>
      <c r="ASQ143" s="22"/>
      <c r="ASR143" s="22"/>
      <c r="ASS143" s="22"/>
      <c r="AST143" s="22"/>
      <c r="ASU143" s="22"/>
      <c r="ASV143" s="22"/>
      <c r="ASW143" s="22"/>
      <c r="ASX143" s="22"/>
      <c r="ASY143" s="22"/>
      <c r="ASZ143" s="22"/>
      <c r="ATA143" s="22"/>
      <c r="ATB143" s="22"/>
      <c r="ATC143" s="22"/>
      <c r="ATD143" s="22"/>
      <c r="ATE143" s="22"/>
      <c r="ATF143" s="22"/>
      <c r="ATG143" s="22"/>
      <c r="ATH143" s="22"/>
      <c r="ATI143" s="22"/>
      <c r="ATJ143" s="22"/>
      <c r="ATK143" s="22"/>
      <c r="ATL143" s="22"/>
      <c r="ATM143" s="22"/>
      <c r="ATN143" s="22"/>
      <c r="ATO143" s="22"/>
      <c r="ATP143" s="22"/>
      <c r="ATQ143" s="22"/>
      <c r="ATR143" s="22"/>
      <c r="ATS143" s="22"/>
      <c r="ATT143" s="22"/>
      <c r="ATU143" s="22"/>
      <c r="ATV143" s="22"/>
      <c r="ATW143" s="22"/>
      <c r="ATX143" s="22"/>
      <c r="ATY143" s="22"/>
      <c r="ATZ143" s="22"/>
      <c r="AUA143" s="22"/>
      <c r="AUB143" s="22"/>
      <c r="AUC143" s="22"/>
      <c r="AUD143" s="22"/>
      <c r="AUE143" s="22"/>
      <c r="AUF143" s="22"/>
      <c r="AUG143" s="22"/>
      <c r="AUH143" s="22"/>
      <c r="AUI143" s="22"/>
      <c r="AUJ143" s="22"/>
      <c r="AUK143" s="22"/>
      <c r="AUL143" s="22"/>
      <c r="AUM143" s="22"/>
      <c r="AUN143" s="22"/>
      <c r="AUO143" s="22"/>
      <c r="AUP143" s="22"/>
      <c r="AUQ143" s="22"/>
      <c r="AUR143" s="22"/>
      <c r="AUS143" s="22"/>
      <c r="AUT143" s="22"/>
      <c r="AUU143" s="22"/>
      <c r="AUV143" s="22"/>
      <c r="AUW143" s="22"/>
      <c r="AUX143" s="22"/>
      <c r="AUY143" s="22"/>
      <c r="AUZ143" s="22"/>
      <c r="AVA143" s="22"/>
      <c r="AVB143" s="22"/>
      <c r="AVC143" s="22"/>
      <c r="AVD143" s="22"/>
      <c r="AVE143" s="22"/>
      <c r="AVF143" s="22"/>
      <c r="AVG143" s="22"/>
      <c r="AVH143" s="22"/>
      <c r="AVI143" s="22"/>
      <c r="AVJ143" s="22"/>
      <c r="AVK143" s="22"/>
      <c r="AVL143" s="22"/>
      <c r="AVM143" s="22"/>
      <c r="AVN143" s="22"/>
      <c r="AVO143" s="22"/>
      <c r="AVP143" s="22"/>
      <c r="AVQ143" s="22"/>
      <c r="AVR143" s="22"/>
      <c r="AVS143" s="22"/>
      <c r="AVT143" s="22"/>
      <c r="AVU143" s="22"/>
      <c r="AVV143" s="22"/>
      <c r="AVW143" s="22"/>
      <c r="AVX143" s="22"/>
      <c r="AVY143" s="22"/>
      <c r="AVZ143" s="22"/>
      <c r="AWA143" s="22"/>
      <c r="AWB143" s="22"/>
      <c r="AWC143" s="22"/>
      <c r="AWD143" s="22"/>
      <c r="AWE143" s="22"/>
      <c r="AWF143" s="22"/>
      <c r="AWG143" s="22"/>
      <c r="AWH143" s="22"/>
      <c r="AWI143" s="22"/>
      <c r="AWJ143" s="22"/>
      <c r="AWK143" s="22"/>
      <c r="AWL143" s="22"/>
      <c r="AWM143" s="22"/>
      <c r="AWN143" s="22"/>
      <c r="AWO143" s="22"/>
      <c r="AWP143" s="22"/>
      <c r="AWQ143" s="22"/>
      <c r="AWR143" s="22"/>
      <c r="AWS143" s="22"/>
      <c r="AWT143" s="22"/>
      <c r="AWU143" s="22"/>
      <c r="AWV143" s="22"/>
      <c r="AWW143" s="22"/>
      <c r="AWX143" s="22"/>
      <c r="AWY143" s="22"/>
      <c r="AWZ143" s="22"/>
      <c r="AXA143" s="22"/>
      <c r="AXB143" s="22"/>
      <c r="AXC143" s="22"/>
      <c r="AXD143" s="22"/>
      <c r="AXE143" s="22"/>
      <c r="AXF143" s="22"/>
      <c r="AXG143" s="22"/>
      <c r="AXH143" s="22"/>
      <c r="AXI143" s="22"/>
      <c r="AXJ143" s="22"/>
      <c r="AXK143" s="22"/>
      <c r="AXL143" s="22"/>
      <c r="AXM143" s="22"/>
      <c r="AXN143" s="22"/>
      <c r="AXO143" s="22"/>
      <c r="AXP143" s="22"/>
      <c r="AXQ143" s="22"/>
      <c r="AXR143" s="22"/>
      <c r="AXS143" s="22"/>
      <c r="AXT143" s="22"/>
      <c r="AXU143" s="22"/>
      <c r="AXV143" s="22"/>
      <c r="AXW143" s="22"/>
      <c r="AXX143" s="22"/>
      <c r="AXY143" s="22"/>
      <c r="AXZ143" s="22"/>
      <c r="AYA143" s="22"/>
      <c r="AYB143" s="22"/>
      <c r="AYC143" s="22"/>
      <c r="AYD143" s="22"/>
      <c r="AYE143" s="22"/>
      <c r="AYF143" s="22"/>
      <c r="AYG143" s="22"/>
      <c r="AYH143" s="22"/>
      <c r="AYI143" s="22"/>
      <c r="AYJ143" s="22"/>
      <c r="AYK143" s="22"/>
      <c r="AYL143" s="22"/>
      <c r="AYM143" s="22"/>
      <c r="AYN143" s="22"/>
      <c r="AYO143" s="22"/>
      <c r="AYP143" s="22"/>
      <c r="AYQ143" s="22"/>
      <c r="AYR143" s="22"/>
      <c r="AYS143" s="22"/>
      <c r="AYT143" s="22"/>
      <c r="AYU143" s="22"/>
      <c r="AYV143" s="22"/>
      <c r="AYW143" s="22"/>
      <c r="AYX143" s="22"/>
      <c r="AYY143" s="22"/>
      <c r="AYZ143" s="22"/>
      <c r="AZA143" s="22"/>
      <c r="AZB143" s="22"/>
      <c r="AZC143" s="22"/>
      <c r="AZD143" s="22"/>
      <c r="AZE143" s="22"/>
      <c r="AZF143" s="22"/>
      <c r="AZG143" s="22"/>
      <c r="AZH143" s="22"/>
      <c r="AZI143" s="22"/>
      <c r="AZJ143" s="22"/>
      <c r="AZK143" s="22"/>
      <c r="AZL143" s="22"/>
      <c r="AZM143" s="22"/>
      <c r="AZN143" s="22"/>
      <c r="AZO143" s="22"/>
      <c r="AZP143" s="22"/>
      <c r="AZQ143" s="22"/>
      <c r="AZR143" s="22"/>
      <c r="AZS143" s="22"/>
      <c r="AZT143" s="22"/>
      <c r="AZU143" s="22"/>
      <c r="AZV143" s="22"/>
      <c r="AZW143" s="22"/>
      <c r="AZX143" s="22"/>
      <c r="AZY143" s="22"/>
      <c r="AZZ143" s="22"/>
      <c r="BAA143" s="22"/>
      <c r="BAB143" s="22"/>
      <c r="BAC143" s="22"/>
      <c r="BAD143" s="22"/>
      <c r="BAE143" s="22"/>
      <c r="BAF143" s="22"/>
      <c r="BAG143" s="22"/>
      <c r="BAH143" s="22"/>
      <c r="BAI143" s="22"/>
      <c r="BAJ143" s="22"/>
      <c r="BAK143" s="22"/>
      <c r="BAL143" s="22"/>
      <c r="BAM143" s="22"/>
      <c r="BAN143" s="22"/>
      <c r="BAO143" s="22"/>
      <c r="BAP143" s="22"/>
      <c r="BAQ143" s="22"/>
      <c r="BAR143" s="22"/>
      <c r="BAS143" s="22"/>
      <c r="BAT143" s="22"/>
      <c r="BAU143" s="22"/>
      <c r="BAV143" s="22"/>
      <c r="BAW143" s="22"/>
      <c r="BAX143" s="22"/>
      <c r="BAY143" s="22"/>
      <c r="BAZ143" s="22"/>
      <c r="BBA143" s="22"/>
      <c r="BBB143" s="22"/>
      <c r="BBC143" s="22"/>
      <c r="BBD143" s="22"/>
      <c r="BBE143" s="22"/>
      <c r="BBF143" s="22"/>
      <c r="BBG143" s="22"/>
      <c r="BBH143" s="22"/>
      <c r="BBI143" s="22"/>
      <c r="BBJ143" s="22"/>
      <c r="BBK143" s="22"/>
      <c r="BBL143" s="22"/>
      <c r="BBM143" s="22"/>
      <c r="BBN143" s="22"/>
      <c r="BBO143" s="22"/>
      <c r="BBP143" s="22"/>
      <c r="BBQ143" s="22"/>
      <c r="BBR143" s="22"/>
      <c r="BBS143" s="22"/>
      <c r="BBT143" s="22"/>
      <c r="BBU143" s="22"/>
      <c r="BBV143" s="22"/>
      <c r="BBW143" s="22"/>
      <c r="BBX143" s="22"/>
      <c r="BBY143" s="22"/>
      <c r="BBZ143" s="22"/>
      <c r="BCA143" s="22"/>
      <c r="BCB143" s="22"/>
      <c r="BCC143" s="22"/>
      <c r="BCD143" s="22"/>
      <c r="BCE143" s="22"/>
      <c r="BCF143" s="22"/>
      <c r="BCG143" s="22"/>
      <c r="BCH143" s="22"/>
      <c r="BCI143" s="22"/>
      <c r="BCJ143" s="22"/>
      <c r="BCK143" s="22"/>
      <c r="BCL143" s="22"/>
      <c r="BCM143" s="22"/>
      <c r="BCN143" s="22"/>
      <c r="BCO143" s="22"/>
      <c r="BCP143" s="22"/>
      <c r="BCQ143" s="22"/>
      <c r="BCR143" s="22"/>
      <c r="BCS143" s="22"/>
      <c r="BCT143" s="22"/>
      <c r="BCU143" s="22"/>
      <c r="BCV143" s="22"/>
      <c r="BCW143" s="22"/>
      <c r="BCX143" s="22"/>
      <c r="BCY143" s="22"/>
      <c r="BCZ143" s="22"/>
      <c r="BDA143" s="22"/>
      <c r="BDB143" s="22"/>
      <c r="BDC143" s="22"/>
      <c r="BDD143" s="22"/>
      <c r="BDE143" s="22"/>
      <c r="BDF143" s="22"/>
      <c r="BDG143" s="22"/>
      <c r="BDH143" s="22"/>
      <c r="BDI143" s="22"/>
      <c r="BDJ143" s="22"/>
      <c r="BDK143" s="22"/>
      <c r="BDL143" s="22"/>
      <c r="BDM143" s="22"/>
      <c r="BDN143" s="22"/>
      <c r="BDO143" s="22"/>
      <c r="BDP143" s="22"/>
      <c r="BDQ143" s="22"/>
      <c r="BDR143" s="22"/>
      <c r="BDS143" s="22"/>
      <c r="BDT143" s="22"/>
      <c r="BDU143" s="22"/>
      <c r="BDV143" s="22"/>
      <c r="BDW143" s="22"/>
      <c r="BDX143" s="22"/>
      <c r="BDY143" s="22"/>
      <c r="BDZ143" s="22"/>
      <c r="BEA143" s="22"/>
      <c r="BEB143" s="22"/>
      <c r="BEC143" s="22"/>
      <c r="BED143" s="22"/>
      <c r="BEE143" s="22"/>
      <c r="BEF143" s="22"/>
      <c r="BEG143" s="22"/>
      <c r="BEH143" s="22"/>
      <c r="BEI143" s="22"/>
      <c r="BEJ143" s="22"/>
      <c r="BEK143" s="22"/>
      <c r="BEL143" s="22"/>
      <c r="BEM143" s="22"/>
      <c r="BEN143" s="22"/>
      <c r="BEO143" s="22"/>
      <c r="BEP143" s="22"/>
      <c r="BEQ143" s="22"/>
      <c r="BER143" s="22"/>
      <c r="BES143" s="22"/>
      <c r="BET143" s="22"/>
      <c r="BEU143" s="22"/>
      <c r="BEV143" s="22"/>
      <c r="BEW143" s="22"/>
      <c r="BEX143" s="22"/>
      <c r="BEY143" s="22"/>
      <c r="BEZ143" s="22"/>
      <c r="BFA143" s="22"/>
      <c r="BFB143" s="22"/>
      <c r="BFC143" s="22"/>
      <c r="BFD143" s="22"/>
      <c r="BFE143" s="22"/>
      <c r="BFF143" s="22"/>
      <c r="BFG143" s="22"/>
      <c r="BFH143" s="22"/>
      <c r="BFI143" s="22"/>
      <c r="BFJ143" s="22"/>
      <c r="BFK143" s="22"/>
      <c r="BFL143" s="22"/>
      <c r="BFM143" s="22"/>
      <c r="BFN143" s="22"/>
      <c r="BFO143" s="22"/>
      <c r="BFP143" s="22"/>
      <c r="BFQ143" s="22"/>
      <c r="BFR143" s="22"/>
      <c r="BFS143" s="22"/>
      <c r="BFT143" s="22"/>
      <c r="BFU143" s="22"/>
      <c r="BFV143" s="22"/>
      <c r="BFW143" s="22"/>
      <c r="BFX143" s="22"/>
      <c r="BFY143" s="22"/>
      <c r="BFZ143" s="22"/>
      <c r="BGA143" s="22"/>
      <c r="BGB143" s="22"/>
      <c r="BGC143" s="22"/>
      <c r="BGD143" s="22"/>
      <c r="BGE143" s="22"/>
      <c r="BGF143" s="22"/>
      <c r="BGG143" s="22"/>
      <c r="BGH143" s="22"/>
      <c r="BGI143" s="22"/>
      <c r="BGJ143" s="22"/>
      <c r="BGK143" s="22"/>
      <c r="BGL143" s="22"/>
      <c r="BGM143" s="22"/>
      <c r="BGN143" s="22"/>
      <c r="BGO143" s="22"/>
      <c r="BGP143" s="22"/>
      <c r="BGQ143" s="22"/>
      <c r="BGR143" s="22"/>
      <c r="BGS143" s="22"/>
      <c r="BGT143" s="22"/>
      <c r="BGU143" s="22"/>
      <c r="BGV143" s="22"/>
      <c r="BGW143" s="22"/>
      <c r="BGX143" s="22"/>
      <c r="BGY143" s="22"/>
      <c r="BGZ143" s="22"/>
      <c r="BHA143" s="22"/>
      <c r="BHB143" s="22"/>
      <c r="BHC143" s="22"/>
      <c r="BHD143" s="22"/>
      <c r="BHE143" s="22"/>
      <c r="BHF143" s="22"/>
      <c r="BHG143" s="22"/>
      <c r="BHH143" s="22"/>
      <c r="BHI143" s="22"/>
      <c r="BHJ143" s="22"/>
      <c r="BHK143" s="22"/>
      <c r="BHL143" s="22"/>
      <c r="BHM143" s="22"/>
      <c r="BHN143" s="22"/>
      <c r="BHO143" s="22"/>
      <c r="BHP143" s="22"/>
      <c r="BHQ143" s="22"/>
      <c r="BHR143" s="22"/>
      <c r="BHS143" s="22"/>
      <c r="BHT143" s="22"/>
      <c r="BHU143" s="22"/>
      <c r="BHV143" s="22"/>
      <c r="BHW143" s="22"/>
      <c r="BHX143" s="22"/>
      <c r="BHY143" s="22"/>
      <c r="BHZ143" s="22"/>
      <c r="BIA143" s="22"/>
      <c r="BIB143" s="22"/>
      <c r="BIC143" s="22"/>
      <c r="BID143" s="22"/>
      <c r="BIE143" s="22"/>
      <c r="BIF143" s="22"/>
      <c r="BIG143" s="22"/>
      <c r="BIH143" s="22"/>
      <c r="BII143" s="22"/>
      <c r="BIJ143" s="22"/>
      <c r="BIK143" s="22"/>
      <c r="BIL143" s="22"/>
      <c r="BIM143" s="22"/>
      <c r="BIN143" s="22"/>
      <c r="BIO143" s="22"/>
      <c r="BIP143" s="22"/>
      <c r="BIQ143" s="22"/>
      <c r="BIR143" s="22"/>
      <c r="BIS143" s="22"/>
      <c r="BIT143" s="22"/>
      <c r="BIU143" s="22"/>
      <c r="BIV143" s="22"/>
      <c r="BIW143" s="22"/>
      <c r="BIX143" s="22"/>
      <c r="BIY143" s="22"/>
      <c r="BIZ143" s="22"/>
      <c r="BJA143" s="22"/>
      <c r="BJB143" s="22"/>
      <c r="BJC143" s="22"/>
      <c r="BJD143" s="22"/>
      <c r="BJE143" s="22"/>
      <c r="BJF143" s="22"/>
      <c r="BJG143" s="22"/>
      <c r="BJH143" s="22"/>
      <c r="BJI143" s="22"/>
      <c r="BJJ143" s="22"/>
      <c r="BJK143" s="22"/>
      <c r="BJL143" s="22"/>
      <c r="BJM143" s="22"/>
      <c r="BJN143" s="22"/>
      <c r="BJO143" s="22"/>
      <c r="BJP143" s="22"/>
      <c r="BJQ143" s="22"/>
      <c r="BJR143" s="22"/>
      <c r="BJS143" s="22"/>
      <c r="BJT143" s="22"/>
      <c r="BJU143" s="22"/>
      <c r="BJV143" s="22"/>
      <c r="BJW143" s="22"/>
      <c r="BJX143" s="22"/>
      <c r="BJY143" s="22"/>
      <c r="BJZ143" s="22"/>
      <c r="BKA143" s="22"/>
      <c r="BKB143" s="22"/>
      <c r="BKC143" s="22"/>
      <c r="BKD143" s="22"/>
      <c r="BKE143" s="22"/>
      <c r="BKF143" s="22"/>
      <c r="BKG143" s="22"/>
      <c r="BKH143" s="22"/>
      <c r="BKI143" s="22"/>
      <c r="BKJ143" s="22"/>
      <c r="BKK143" s="22"/>
      <c r="BKL143" s="22"/>
      <c r="BKM143" s="22"/>
      <c r="BKN143" s="22"/>
      <c r="BKO143" s="22"/>
      <c r="BKP143" s="22"/>
      <c r="BKQ143" s="22"/>
      <c r="BKR143" s="22"/>
      <c r="BKS143" s="22"/>
      <c r="BKT143" s="22"/>
      <c r="BKU143" s="22"/>
      <c r="BKV143" s="22"/>
      <c r="BKW143" s="22"/>
      <c r="BKX143" s="22"/>
      <c r="BKY143" s="22"/>
      <c r="BKZ143" s="22"/>
      <c r="BLA143" s="22"/>
      <c r="BLB143" s="22"/>
      <c r="BLC143" s="22"/>
      <c r="BLD143" s="22"/>
      <c r="BLE143" s="22"/>
      <c r="BLF143" s="22"/>
      <c r="BLG143" s="22"/>
      <c r="BLH143" s="22"/>
      <c r="BLI143" s="22"/>
      <c r="BLJ143" s="22"/>
      <c r="BLK143" s="22"/>
      <c r="BLL143" s="22"/>
      <c r="BLM143" s="22"/>
      <c r="BLN143" s="22"/>
      <c r="BLO143" s="22"/>
      <c r="BLP143" s="22"/>
      <c r="BLQ143" s="22"/>
      <c r="BLR143" s="22"/>
      <c r="BLS143" s="22"/>
      <c r="BLT143" s="22"/>
      <c r="BLU143" s="22"/>
      <c r="BLV143" s="22"/>
      <c r="BLW143" s="22"/>
      <c r="BLX143" s="22"/>
      <c r="BLY143" s="22"/>
      <c r="BLZ143" s="22"/>
      <c r="BMA143" s="22"/>
      <c r="BMB143" s="22"/>
      <c r="BMC143" s="22"/>
      <c r="BMD143" s="22"/>
      <c r="BME143" s="22"/>
      <c r="BMF143" s="22"/>
      <c r="BMG143" s="22"/>
      <c r="BMH143" s="22"/>
      <c r="BMI143" s="22"/>
      <c r="BMJ143" s="22"/>
      <c r="BMK143" s="22"/>
      <c r="BML143" s="22"/>
      <c r="BMM143" s="22"/>
      <c r="BMN143" s="22"/>
      <c r="BMO143" s="22"/>
      <c r="BMP143" s="22"/>
      <c r="BMQ143" s="22"/>
      <c r="BMR143" s="22"/>
      <c r="BMS143" s="22"/>
      <c r="BMT143" s="22"/>
      <c r="BMU143" s="22"/>
      <c r="BMV143" s="22"/>
      <c r="BMW143" s="22"/>
      <c r="BMX143" s="22"/>
      <c r="BMY143" s="22"/>
      <c r="BMZ143" s="22"/>
      <c r="BNA143" s="22"/>
      <c r="BNB143" s="22"/>
      <c r="BNC143" s="22"/>
      <c r="BND143" s="22"/>
      <c r="BNE143" s="22"/>
      <c r="BNF143" s="22"/>
      <c r="BNG143" s="22"/>
      <c r="BNH143" s="22"/>
      <c r="BNI143" s="22"/>
      <c r="BNJ143" s="22"/>
      <c r="BNK143" s="22"/>
      <c r="BNL143" s="22"/>
      <c r="BNM143" s="22"/>
      <c r="BNN143" s="22"/>
      <c r="BNO143" s="22"/>
      <c r="BNP143" s="22"/>
      <c r="BNQ143" s="22"/>
      <c r="BNR143" s="22"/>
      <c r="BNS143" s="22"/>
      <c r="BNT143" s="22"/>
      <c r="BNU143" s="22"/>
      <c r="BNV143" s="22"/>
      <c r="BNW143" s="22"/>
      <c r="BNX143" s="22"/>
      <c r="BNY143" s="22"/>
      <c r="BNZ143" s="22"/>
      <c r="BOA143" s="22"/>
      <c r="BOB143" s="22"/>
      <c r="BOC143" s="22"/>
      <c r="BOD143" s="22"/>
      <c r="BOE143" s="22"/>
      <c r="BOF143" s="22"/>
      <c r="BOG143" s="22"/>
      <c r="BOH143" s="22"/>
      <c r="BOI143" s="22"/>
      <c r="BOJ143" s="22"/>
      <c r="BOK143" s="22"/>
      <c r="BOL143" s="22"/>
      <c r="BOM143" s="22"/>
      <c r="BON143" s="22"/>
      <c r="BOO143" s="22"/>
      <c r="BOP143" s="22"/>
      <c r="BOQ143" s="22"/>
      <c r="BOR143" s="22"/>
      <c r="BOS143" s="22"/>
      <c r="BOT143" s="22"/>
      <c r="BOU143" s="22"/>
      <c r="BOV143" s="22"/>
      <c r="BOW143" s="22"/>
      <c r="BOX143" s="22"/>
      <c r="BOY143" s="22"/>
      <c r="BOZ143" s="22"/>
      <c r="BPA143" s="22"/>
      <c r="BPB143" s="22"/>
      <c r="BPC143" s="22"/>
      <c r="BPD143" s="22"/>
      <c r="BPE143" s="22"/>
      <c r="BPF143" s="22"/>
      <c r="BPG143" s="22"/>
      <c r="BPH143" s="22"/>
      <c r="BPI143" s="22"/>
      <c r="BPJ143" s="22"/>
      <c r="BPK143" s="22"/>
      <c r="BPL143" s="22"/>
      <c r="BPM143" s="22"/>
      <c r="BPN143" s="22"/>
      <c r="BPO143" s="22"/>
      <c r="BPP143" s="22"/>
      <c r="BPQ143" s="22"/>
      <c r="BPR143" s="22"/>
      <c r="BPS143" s="22"/>
      <c r="BPT143" s="22"/>
      <c r="BPU143" s="22"/>
      <c r="BPV143" s="22"/>
      <c r="BPW143" s="22"/>
      <c r="BPX143" s="22"/>
      <c r="BPY143" s="22"/>
      <c r="BPZ143" s="22"/>
      <c r="BQA143" s="22"/>
      <c r="BQB143" s="22"/>
      <c r="BQC143" s="22"/>
      <c r="BQD143" s="22"/>
      <c r="BQE143" s="22"/>
      <c r="BQF143" s="22"/>
      <c r="BQG143" s="22"/>
      <c r="BQH143" s="22"/>
      <c r="BQI143" s="22"/>
      <c r="BQJ143" s="22"/>
      <c r="BQK143" s="22"/>
      <c r="BQL143" s="22"/>
      <c r="BQM143" s="22"/>
      <c r="BQN143" s="22"/>
      <c r="BQO143" s="22"/>
      <c r="BQP143" s="22"/>
      <c r="BQQ143" s="22"/>
      <c r="BQR143" s="22"/>
      <c r="BQS143" s="22"/>
      <c r="BQT143" s="22"/>
      <c r="BQU143" s="22"/>
      <c r="BQV143" s="22"/>
      <c r="BQW143" s="22"/>
      <c r="BQX143" s="22"/>
      <c r="BQY143" s="22"/>
      <c r="BQZ143" s="22"/>
      <c r="BRA143" s="22"/>
      <c r="BRB143" s="22"/>
      <c r="BRC143" s="22"/>
      <c r="BRD143" s="22"/>
      <c r="BRE143" s="22"/>
      <c r="BRF143" s="22"/>
      <c r="BRG143" s="22"/>
      <c r="BRH143" s="22"/>
      <c r="BRI143" s="22"/>
      <c r="BRJ143" s="22"/>
      <c r="BRK143" s="22"/>
      <c r="BRL143" s="22"/>
      <c r="BRM143" s="22"/>
      <c r="BRN143" s="22"/>
      <c r="BRO143" s="22"/>
      <c r="BRP143" s="22"/>
      <c r="BRQ143" s="22"/>
      <c r="BRR143" s="22"/>
      <c r="BRS143" s="22"/>
      <c r="BRT143" s="22"/>
      <c r="BRU143" s="22"/>
      <c r="BRV143" s="22"/>
      <c r="BRW143" s="22"/>
      <c r="BRX143" s="22"/>
      <c r="BRY143" s="22"/>
      <c r="BRZ143" s="22"/>
      <c r="BSA143" s="22"/>
      <c r="BSB143" s="22"/>
      <c r="BSC143" s="22"/>
      <c r="BSD143" s="22"/>
      <c r="BSE143" s="22"/>
      <c r="BSF143" s="22"/>
      <c r="BSG143" s="22"/>
      <c r="BSH143" s="22"/>
      <c r="BSI143" s="22"/>
      <c r="BSJ143" s="22"/>
      <c r="BSK143" s="22"/>
      <c r="BSL143" s="22"/>
      <c r="BSM143" s="22"/>
      <c r="BSN143" s="22"/>
      <c r="BSO143" s="22"/>
      <c r="BSP143" s="22"/>
      <c r="BSQ143" s="22"/>
      <c r="BSR143" s="22"/>
      <c r="BSS143" s="22"/>
      <c r="BST143" s="22"/>
      <c r="BSU143" s="22"/>
      <c r="BSV143" s="22"/>
      <c r="BSW143" s="22"/>
      <c r="BSX143" s="22"/>
      <c r="BSY143" s="22"/>
      <c r="BSZ143" s="22"/>
      <c r="BTA143" s="22"/>
      <c r="BTB143" s="22"/>
      <c r="BTC143" s="22"/>
      <c r="BTD143" s="22"/>
      <c r="BTE143" s="22"/>
      <c r="BTF143" s="22"/>
      <c r="BTG143" s="22"/>
      <c r="BTH143" s="22"/>
      <c r="BTI143" s="22"/>
      <c r="BTJ143" s="22"/>
      <c r="BTK143" s="22"/>
      <c r="BTL143" s="22"/>
      <c r="BTM143" s="22"/>
      <c r="BTN143" s="22"/>
      <c r="BTO143" s="22"/>
      <c r="BTP143" s="22"/>
      <c r="BTQ143" s="22"/>
      <c r="BTR143" s="22"/>
      <c r="BTS143" s="22"/>
      <c r="BTT143" s="22"/>
      <c r="BTU143" s="22"/>
      <c r="BTV143" s="22"/>
      <c r="BTW143" s="22"/>
      <c r="BTX143" s="22"/>
      <c r="BTY143" s="22"/>
      <c r="BTZ143" s="22"/>
      <c r="BUA143" s="22"/>
      <c r="BUB143" s="22"/>
      <c r="BUC143" s="22"/>
      <c r="BUD143" s="22"/>
      <c r="BUE143" s="22"/>
      <c r="BUF143" s="22"/>
      <c r="BUG143" s="22"/>
      <c r="BUH143" s="22"/>
      <c r="BUI143" s="22"/>
      <c r="BUJ143" s="22"/>
      <c r="BUK143" s="22"/>
      <c r="BUL143" s="22"/>
      <c r="BUM143" s="22"/>
      <c r="BUN143" s="22"/>
      <c r="BUO143" s="22"/>
      <c r="BUP143" s="22"/>
      <c r="BUQ143" s="22"/>
      <c r="BUR143" s="22"/>
      <c r="BUS143" s="22"/>
      <c r="BUT143" s="22"/>
      <c r="BUU143" s="22"/>
      <c r="BUV143" s="22"/>
      <c r="BUW143" s="22"/>
      <c r="BUX143" s="22"/>
      <c r="BUY143" s="22"/>
      <c r="BUZ143" s="22"/>
      <c r="BVA143" s="22"/>
      <c r="BVB143" s="22"/>
      <c r="BVC143" s="22"/>
      <c r="BVD143" s="22"/>
      <c r="BVE143" s="22"/>
      <c r="BVF143" s="22"/>
      <c r="BVG143" s="22"/>
      <c r="BVH143" s="22"/>
      <c r="BVI143" s="22"/>
      <c r="BVJ143" s="22"/>
      <c r="BVK143" s="22"/>
      <c r="BVL143" s="22"/>
      <c r="BVM143" s="22"/>
      <c r="BVN143" s="22"/>
      <c r="BVO143" s="22"/>
      <c r="BVP143" s="22"/>
      <c r="BVQ143" s="22"/>
      <c r="BVR143" s="22"/>
      <c r="BVS143" s="22"/>
      <c r="BVT143" s="22"/>
      <c r="BVU143" s="22"/>
      <c r="BVV143" s="22"/>
      <c r="BVW143" s="22"/>
      <c r="BVX143" s="22"/>
      <c r="BVY143" s="22"/>
      <c r="BVZ143" s="22"/>
      <c r="BWA143" s="22"/>
      <c r="BWB143" s="22"/>
      <c r="BWC143" s="22"/>
      <c r="BWD143" s="22"/>
      <c r="BWE143" s="22"/>
      <c r="BWF143" s="22"/>
      <c r="BWG143" s="22"/>
      <c r="BWH143" s="22"/>
      <c r="BWI143" s="22"/>
      <c r="BWJ143" s="22"/>
      <c r="BWK143" s="22"/>
      <c r="BWL143" s="22"/>
      <c r="BWM143" s="22"/>
      <c r="BWN143" s="22"/>
      <c r="BWO143" s="22"/>
      <c r="BWP143" s="22"/>
      <c r="BWQ143" s="22"/>
      <c r="BWR143" s="22"/>
      <c r="BWS143" s="22"/>
      <c r="BWT143" s="22"/>
      <c r="BWU143" s="22"/>
      <c r="BWV143" s="22"/>
      <c r="BWW143" s="22"/>
      <c r="BWX143" s="22"/>
      <c r="BWY143" s="22"/>
      <c r="BWZ143" s="22"/>
      <c r="BXA143" s="22"/>
      <c r="BXB143" s="22"/>
      <c r="BXC143" s="22"/>
      <c r="BXD143" s="22"/>
      <c r="BXE143" s="22"/>
      <c r="BXF143" s="22"/>
      <c r="BXG143" s="22"/>
      <c r="BXH143" s="22"/>
      <c r="BXI143" s="22"/>
      <c r="BXJ143" s="22"/>
      <c r="BXK143" s="22"/>
      <c r="BXL143" s="22"/>
      <c r="BXM143" s="22"/>
      <c r="BXN143" s="22"/>
      <c r="BXO143" s="22"/>
      <c r="BXP143" s="22"/>
      <c r="BXQ143" s="22"/>
      <c r="BXR143" s="22"/>
      <c r="BXS143" s="22"/>
      <c r="BXT143" s="22"/>
      <c r="BXU143" s="22"/>
      <c r="BXV143" s="22"/>
      <c r="BXW143" s="22"/>
      <c r="BXX143" s="22"/>
      <c r="BXY143" s="22"/>
      <c r="BXZ143" s="22"/>
      <c r="BYA143" s="22"/>
      <c r="BYB143" s="22"/>
      <c r="BYC143" s="22"/>
      <c r="BYD143" s="22"/>
      <c r="BYE143" s="22"/>
      <c r="BYF143" s="22"/>
      <c r="BYG143" s="22"/>
      <c r="BYH143" s="22"/>
      <c r="BYI143" s="22"/>
      <c r="BYJ143" s="22"/>
      <c r="BYK143" s="22"/>
      <c r="BYL143" s="22"/>
      <c r="BYM143" s="22"/>
      <c r="BYN143" s="22"/>
      <c r="BYO143" s="22"/>
      <c r="BYP143" s="22"/>
      <c r="BYQ143" s="22"/>
      <c r="BYR143" s="22"/>
      <c r="BYS143" s="22"/>
      <c r="BYT143" s="22"/>
      <c r="BYU143" s="22"/>
      <c r="BYV143" s="22"/>
      <c r="BYW143" s="22"/>
      <c r="BYX143" s="22"/>
      <c r="BYY143" s="22"/>
      <c r="BYZ143" s="22"/>
      <c r="BZA143" s="22"/>
      <c r="BZB143" s="22"/>
      <c r="BZC143" s="22"/>
      <c r="BZD143" s="22"/>
      <c r="BZE143" s="22"/>
      <c r="BZF143" s="22"/>
      <c r="BZG143" s="22"/>
      <c r="BZH143" s="22"/>
      <c r="BZI143" s="22"/>
      <c r="BZJ143" s="22"/>
      <c r="BZK143" s="22"/>
      <c r="BZL143" s="22"/>
      <c r="BZM143" s="22"/>
      <c r="BZN143" s="22"/>
      <c r="BZO143" s="22"/>
      <c r="BZP143" s="22"/>
      <c r="BZQ143" s="22"/>
      <c r="BZR143" s="22"/>
      <c r="BZS143" s="22"/>
      <c r="BZT143" s="22"/>
      <c r="BZU143" s="22"/>
      <c r="BZV143" s="22"/>
      <c r="BZW143" s="22"/>
      <c r="BZX143" s="22"/>
      <c r="BZY143" s="22"/>
      <c r="BZZ143" s="22"/>
      <c r="CAA143" s="22"/>
      <c r="CAB143" s="22"/>
      <c r="CAC143" s="22"/>
      <c r="CAD143" s="22"/>
      <c r="CAE143" s="22"/>
      <c r="CAF143" s="22"/>
      <c r="CAG143" s="22"/>
      <c r="CAH143" s="22"/>
      <c r="CAI143" s="22"/>
      <c r="CAJ143" s="22"/>
      <c r="CAK143" s="22"/>
      <c r="CAL143" s="22"/>
      <c r="CAM143" s="22"/>
      <c r="CAN143" s="22"/>
      <c r="CAO143" s="22"/>
      <c r="CAP143" s="22"/>
      <c r="CAQ143" s="22"/>
      <c r="CAR143" s="22"/>
      <c r="CAS143" s="22"/>
      <c r="CAT143" s="22"/>
      <c r="CAU143" s="22"/>
      <c r="CAV143" s="22"/>
      <c r="CAW143" s="22"/>
      <c r="CAX143" s="22"/>
      <c r="CAY143" s="22"/>
      <c r="CAZ143" s="22"/>
      <c r="CBA143" s="22"/>
      <c r="CBB143" s="22"/>
      <c r="CBC143" s="22"/>
      <c r="CBD143" s="22"/>
      <c r="CBE143" s="22"/>
      <c r="CBF143" s="22"/>
      <c r="CBG143" s="22"/>
      <c r="CBH143" s="22"/>
      <c r="CBI143" s="22"/>
      <c r="CBJ143" s="22"/>
      <c r="CBK143" s="22"/>
      <c r="CBL143" s="22"/>
      <c r="CBM143" s="22"/>
      <c r="CBN143" s="22"/>
      <c r="CBO143" s="22"/>
      <c r="CBP143" s="22"/>
      <c r="CBQ143" s="22"/>
      <c r="CBR143" s="22"/>
      <c r="CBS143" s="22"/>
      <c r="CBT143" s="22"/>
      <c r="CBU143" s="22"/>
      <c r="CBV143" s="22"/>
      <c r="CBW143" s="22"/>
      <c r="CBX143" s="22"/>
      <c r="CBY143" s="22"/>
      <c r="CBZ143" s="22"/>
      <c r="CCA143" s="22"/>
      <c r="CCB143" s="22"/>
      <c r="CCC143" s="22"/>
      <c r="CCD143" s="22"/>
      <c r="CCE143" s="22"/>
      <c r="CCF143" s="22"/>
      <c r="CCG143" s="22"/>
      <c r="CCH143" s="22"/>
      <c r="CCI143" s="22"/>
      <c r="CCJ143" s="22"/>
      <c r="CCK143" s="22"/>
      <c r="CCL143" s="22"/>
      <c r="CCM143" s="22"/>
      <c r="CCN143" s="22"/>
      <c r="CCO143" s="22"/>
      <c r="CCP143" s="22"/>
      <c r="CCQ143" s="22"/>
      <c r="CCR143" s="22"/>
      <c r="CCS143" s="22"/>
      <c r="CCT143" s="22"/>
      <c r="CCU143" s="22"/>
      <c r="CCV143" s="22"/>
      <c r="CCW143" s="22"/>
      <c r="CCX143" s="22"/>
      <c r="CCY143" s="22"/>
      <c r="CCZ143" s="22"/>
      <c r="CDA143" s="22"/>
      <c r="CDB143" s="22"/>
      <c r="CDC143" s="22"/>
      <c r="CDD143" s="22"/>
      <c r="CDE143" s="22"/>
      <c r="CDF143" s="22"/>
      <c r="CDG143" s="22"/>
      <c r="CDH143" s="22"/>
      <c r="CDI143" s="22"/>
      <c r="CDJ143" s="22"/>
      <c r="CDK143" s="22"/>
      <c r="CDL143" s="22"/>
      <c r="CDM143" s="22"/>
      <c r="CDN143" s="22"/>
      <c r="CDO143" s="22"/>
      <c r="CDP143" s="22"/>
      <c r="CDQ143" s="22"/>
      <c r="CDR143" s="22"/>
      <c r="CDS143" s="22"/>
      <c r="CDT143" s="22"/>
      <c r="CDU143" s="22"/>
      <c r="CDV143" s="22"/>
      <c r="CDW143" s="22"/>
      <c r="CDX143" s="22"/>
      <c r="CDY143" s="22"/>
      <c r="CDZ143" s="22"/>
      <c r="CEA143" s="22"/>
      <c r="CEB143" s="22"/>
      <c r="CEC143" s="22"/>
      <c r="CED143" s="22"/>
      <c r="CEE143" s="22"/>
      <c r="CEF143" s="22"/>
      <c r="CEG143" s="22"/>
      <c r="CEH143" s="22"/>
      <c r="CEI143" s="22"/>
      <c r="CEJ143" s="22"/>
      <c r="CEK143" s="22"/>
      <c r="CEL143" s="22"/>
      <c r="CEM143" s="22"/>
      <c r="CEN143" s="22"/>
      <c r="CEO143" s="22"/>
      <c r="CEP143" s="22"/>
      <c r="CEQ143" s="22"/>
      <c r="CER143" s="22"/>
      <c r="CES143" s="22"/>
      <c r="CET143" s="22"/>
      <c r="CEU143" s="22"/>
      <c r="CEV143" s="22"/>
      <c r="CEW143" s="22"/>
      <c r="CEX143" s="22"/>
      <c r="CEY143" s="22"/>
      <c r="CEZ143" s="22"/>
      <c r="CFA143" s="22"/>
      <c r="CFB143" s="22"/>
      <c r="CFC143" s="22"/>
      <c r="CFD143" s="22"/>
      <c r="CFE143" s="22"/>
      <c r="CFF143" s="22"/>
      <c r="CFG143" s="22"/>
      <c r="CFH143" s="22"/>
      <c r="CFI143" s="22"/>
      <c r="CFJ143" s="22"/>
      <c r="CFK143" s="22"/>
      <c r="CFL143" s="22"/>
      <c r="CFM143" s="22"/>
      <c r="CFN143" s="22"/>
      <c r="CFO143" s="22"/>
      <c r="CFP143" s="22"/>
      <c r="CFQ143" s="22"/>
      <c r="CFR143" s="22"/>
      <c r="CFS143" s="22"/>
      <c r="CFT143" s="22"/>
      <c r="CFU143" s="22"/>
      <c r="CFV143" s="22"/>
      <c r="CFW143" s="22"/>
      <c r="CFX143" s="22"/>
      <c r="CFY143" s="22"/>
      <c r="CFZ143" s="22"/>
      <c r="CGA143" s="22"/>
      <c r="CGB143" s="22"/>
      <c r="CGC143" s="22"/>
      <c r="CGD143" s="22"/>
      <c r="CGE143" s="22"/>
      <c r="CGF143" s="22"/>
      <c r="CGG143" s="22"/>
      <c r="CGH143" s="22"/>
      <c r="CGI143" s="22"/>
      <c r="CGJ143" s="22"/>
      <c r="CGK143" s="22"/>
      <c r="CGL143" s="22"/>
      <c r="CGM143" s="22"/>
      <c r="CGN143" s="22"/>
      <c r="CGO143" s="22"/>
      <c r="CGP143" s="22"/>
      <c r="CGQ143" s="22"/>
      <c r="CGR143" s="22"/>
      <c r="CGS143" s="22"/>
      <c r="CGT143" s="22"/>
      <c r="CGU143" s="22"/>
      <c r="CGV143" s="22"/>
      <c r="CGW143" s="22"/>
      <c r="CGX143" s="22"/>
      <c r="CGY143" s="22"/>
      <c r="CGZ143" s="22"/>
      <c r="CHA143" s="22"/>
      <c r="CHB143" s="22"/>
      <c r="CHC143" s="22"/>
      <c r="CHD143" s="22"/>
      <c r="CHE143" s="22"/>
      <c r="CHF143" s="22"/>
      <c r="CHG143" s="22"/>
      <c r="CHH143" s="22"/>
      <c r="CHI143" s="22"/>
      <c r="CHJ143" s="22"/>
      <c r="CHK143" s="22"/>
      <c r="CHL143" s="22"/>
      <c r="CHM143" s="22"/>
      <c r="CHN143" s="22"/>
      <c r="CHO143" s="22"/>
      <c r="CHP143" s="22"/>
      <c r="CHQ143" s="22"/>
      <c r="CHR143" s="22"/>
      <c r="CHS143" s="22"/>
      <c r="CHT143" s="22"/>
      <c r="CHU143" s="22"/>
      <c r="CHV143" s="22"/>
      <c r="CHW143" s="22"/>
      <c r="CHX143" s="22"/>
      <c r="CHY143" s="22"/>
      <c r="CHZ143" s="22"/>
      <c r="CIA143" s="22"/>
      <c r="CIB143" s="22"/>
      <c r="CIC143" s="22"/>
      <c r="CID143" s="22"/>
      <c r="CIE143" s="22"/>
      <c r="CIF143" s="22"/>
      <c r="CIG143" s="22"/>
      <c r="CIH143" s="22"/>
      <c r="CII143" s="22"/>
      <c r="CIJ143" s="22"/>
      <c r="CIK143" s="22"/>
      <c r="CIL143" s="22"/>
      <c r="CIM143" s="22"/>
      <c r="CIN143" s="22"/>
      <c r="CIO143" s="22"/>
      <c r="CIP143" s="22"/>
      <c r="CIQ143" s="22"/>
      <c r="CIR143" s="22"/>
      <c r="CIS143" s="22"/>
      <c r="CIT143" s="22"/>
      <c r="CIU143" s="22"/>
      <c r="CIV143" s="22"/>
      <c r="CIW143" s="22"/>
      <c r="CIX143" s="22"/>
      <c r="CIY143" s="22"/>
      <c r="CIZ143" s="22"/>
      <c r="CJA143" s="22"/>
      <c r="CJB143" s="22"/>
      <c r="CJC143" s="22"/>
      <c r="CJD143" s="22"/>
      <c r="CJE143" s="22"/>
      <c r="CJF143" s="22"/>
      <c r="CJG143" s="22"/>
      <c r="CJH143" s="22"/>
      <c r="CJI143" s="22"/>
      <c r="CJJ143" s="22"/>
      <c r="CJK143" s="22"/>
      <c r="CJL143" s="22"/>
      <c r="CJM143" s="22"/>
      <c r="CJN143" s="22"/>
      <c r="CJO143" s="22"/>
      <c r="CJP143" s="22"/>
      <c r="CJQ143" s="22"/>
      <c r="CJR143" s="22"/>
      <c r="CJS143" s="22"/>
      <c r="CJT143" s="22"/>
      <c r="CJU143" s="22"/>
      <c r="CJV143" s="22"/>
      <c r="CJW143" s="22"/>
      <c r="CJX143" s="22"/>
      <c r="CJY143" s="22"/>
      <c r="CJZ143" s="22"/>
      <c r="CKA143" s="22"/>
      <c r="CKB143" s="22"/>
      <c r="CKC143" s="22"/>
      <c r="CKD143" s="22"/>
      <c r="CKE143" s="22"/>
      <c r="CKF143" s="22"/>
      <c r="CKG143" s="22"/>
      <c r="CKH143" s="22"/>
      <c r="CKI143" s="22"/>
      <c r="CKJ143" s="22"/>
      <c r="CKK143" s="22"/>
      <c r="CKL143" s="22"/>
      <c r="CKM143" s="22"/>
      <c r="CKN143" s="22"/>
      <c r="CKO143" s="22"/>
      <c r="CKP143" s="22"/>
      <c r="CKQ143" s="22"/>
      <c r="CKR143" s="22"/>
      <c r="CKS143" s="22"/>
      <c r="CKT143" s="22"/>
      <c r="CKU143" s="22"/>
      <c r="CKV143" s="22"/>
      <c r="CKW143" s="22"/>
      <c r="CKX143" s="22"/>
      <c r="CKY143" s="22"/>
      <c r="CKZ143" s="22"/>
      <c r="CLA143" s="22"/>
      <c r="CLB143" s="22"/>
      <c r="CLC143" s="22"/>
      <c r="CLD143" s="22"/>
      <c r="CLE143" s="22"/>
      <c r="CLF143" s="22"/>
      <c r="CLG143" s="22"/>
      <c r="CLH143" s="22"/>
      <c r="CLI143" s="22"/>
      <c r="CLJ143" s="22"/>
      <c r="CLK143" s="22"/>
      <c r="CLL143" s="22"/>
      <c r="CLM143" s="22"/>
      <c r="CLN143" s="22"/>
      <c r="CLO143" s="22"/>
      <c r="CLP143" s="22"/>
      <c r="CLQ143" s="22"/>
      <c r="CLR143" s="22"/>
      <c r="CLS143" s="22"/>
      <c r="CLT143" s="22"/>
      <c r="CLU143" s="22"/>
      <c r="CLV143" s="22"/>
      <c r="CLW143" s="22"/>
      <c r="CLX143" s="22"/>
      <c r="CLY143" s="22"/>
      <c r="CLZ143" s="22"/>
      <c r="CMA143" s="22"/>
      <c r="CMB143" s="22"/>
      <c r="CMC143" s="22"/>
      <c r="CMD143" s="22"/>
      <c r="CME143" s="22"/>
      <c r="CMF143" s="22"/>
      <c r="CMG143" s="22"/>
      <c r="CMH143" s="22"/>
      <c r="CMI143" s="22"/>
      <c r="CMJ143" s="22"/>
      <c r="CMK143" s="22"/>
      <c r="CML143" s="22"/>
      <c r="CMM143" s="22"/>
      <c r="CMN143" s="22"/>
      <c r="CMO143" s="22"/>
      <c r="CMP143" s="22"/>
      <c r="CMQ143" s="22"/>
      <c r="CMR143" s="22"/>
      <c r="CMS143" s="22"/>
      <c r="CMT143" s="22"/>
      <c r="CMU143" s="22"/>
      <c r="CMV143" s="22"/>
      <c r="CMW143" s="22"/>
      <c r="CMX143" s="22"/>
      <c r="CMY143" s="22"/>
      <c r="CMZ143" s="22"/>
      <c r="CNA143" s="22"/>
      <c r="CNB143" s="22"/>
      <c r="CNC143" s="22"/>
      <c r="CND143" s="22"/>
      <c r="CNE143" s="22"/>
      <c r="CNF143" s="22"/>
      <c r="CNG143" s="22"/>
      <c r="CNH143" s="22"/>
      <c r="CNI143" s="22"/>
      <c r="CNJ143" s="22"/>
      <c r="CNK143" s="22"/>
      <c r="CNL143" s="22"/>
      <c r="CNM143" s="22"/>
      <c r="CNN143" s="22"/>
      <c r="CNO143" s="22"/>
      <c r="CNP143" s="22"/>
      <c r="CNQ143" s="22"/>
      <c r="CNR143" s="22"/>
      <c r="CNS143" s="22"/>
      <c r="CNT143" s="22"/>
      <c r="CNU143" s="22"/>
      <c r="CNV143" s="22"/>
      <c r="CNW143" s="22"/>
      <c r="CNX143" s="22"/>
      <c r="CNY143" s="22"/>
      <c r="CNZ143" s="22"/>
      <c r="COA143" s="22"/>
      <c r="COB143" s="22"/>
      <c r="COC143" s="22"/>
      <c r="COD143" s="22"/>
      <c r="COE143" s="22"/>
      <c r="COF143" s="22"/>
      <c r="COG143" s="22"/>
      <c r="COH143" s="22"/>
      <c r="COI143" s="22"/>
      <c r="COJ143" s="22"/>
      <c r="COK143" s="22"/>
      <c r="COL143" s="22"/>
      <c r="COM143" s="22"/>
      <c r="CON143" s="22"/>
      <c r="COO143" s="22"/>
      <c r="COP143" s="22"/>
      <c r="COQ143" s="22"/>
      <c r="COR143" s="22"/>
      <c r="COS143" s="22"/>
      <c r="COT143" s="22"/>
      <c r="COU143" s="22"/>
      <c r="COV143" s="22"/>
      <c r="COW143" s="22"/>
      <c r="COX143" s="22"/>
      <c r="COY143" s="22"/>
      <c r="COZ143" s="22"/>
      <c r="CPA143" s="22"/>
      <c r="CPB143" s="22"/>
      <c r="CPC143" s="22"/>
      <c r="CPD143" s="22"/>
      <c r="CPE143" s="22"/>
      <c r="CPF143" s="22"/>
      <c r="CPG143" s="22"/>
      <c r="CPH143" s="22"/>
      <c r="CPI143" s="22"/>
      <c r="CPJ143" s="22"/>
      <c r="CPK143" s="22"/>
      <c r="CPL143" s="22"/>
      <c r="CPM143" s="22"/>
      <c r="CPN143" s="22"/>
      <c r="CPO143" s="22"/>
      <c r="CPP143" s="22"/>
      <c r="CPQ143" s="22"/>
      <c r="CPR143" s="22"/>
      <c r="CPS143" s="22"/>
      <c r="CPT143" s="22"/>
      <c r="CPU143" s="22"/>
      <c r="CPV143" s="22"/>
      <c r="CPW143" s="22"/>
      <c r="CPX143" s="22"/>
      <c r="CPY143" s="22"/>
      <c r="CPZ143" s="22"/>
      <c r="CQA143" s="22"/>
      <c r="CQB143" s="22"/>
      <c r="CQC143" s="22"/>
      <c r="CQD143" s="22"/>
      <c r="CQE143" s="22"/>
      <c r="CQF143" s="22"/>
      <c r="CQG143" s="22"/>
      <c r="CQH143" s="22"/>
      <c r="CQI143" s="22"/>
      <c r="CQJ143" s="22"/>
      <c r="CQK143" s="22"/>
      <c r="CQL143" s="22"/>
      <c r="CQM143" s="22"/>
      <c r="CQN143" s="22"/>
      <c r="CQO143" s="22"/>
      <c r="CQP143" s="22"/>
      <c r="CQQ143" s="22"/>
      <c r="CQR143" s="22"/>
      <c r="CQS143" s="22"/>
      <c r="CQT143" s="22"/>
      <c r="CQU143" s="22"/>
      <c r="CQV143" s="22"/>
      <c r="CQW143" s="22"/>
      <c r="CQX143" s="22"/>
      <c r="CQY143" s="22"/>
      <c r="CQZ143" s="22"/>
      <c r="CRA143" s="22"/>
      <c r="CRB143" s="22"/>
      <c r="CRC143" s="22"/>
      <c r="CRD143" s="22"/>
      <c r="CRE143" s="22"/>
      <c r="CRF143" s="22"/>
      <c r="CRG143" s="22"/>
      <c r="CRH143" s="22"/>
      <c r="CRI143" s="22"/>
      <c r="CRJ143" s="22"/>
      <c r="CRK143" s="22"/>
      <c r="CRL143" s="22"/>
      <c r="CRM143" s="22"/>
      <c r="CRN143" s="22"/>
      <c r="CRO143" s="22"/>
      <c r="CRP143" s="22"/>
      <c r="CRQ143" s="22"/>
      <c r="CRR143" s="22"/>
      <c r="CRS143" s="22"/>
      <c r="CRT143" s="22"/>
      <c r="CRU143" s="22"/>
      <c r="CRV143" s="22"/>
      <c r="CRW143" s="22"/>
      <c r="CRX143" s="22"/>
      <c r="CRY143" s="22"/>
      <c r="CRZ143" s="22"/>
      <c r="CSA143" s="22"/>
      <c r="CSB143" s="22"/>
      <c r="CSC143" s="22"/>
      <c r="CSD143" s="22"/>
      <c r="CSE143" s="22"/>
      <c r="CSF143" s="22"/>
      <c r="CSG143" s="22"/>
      <c r="CSH143" s="22"/>
      <c r="CSI143" s="22"/>
      <c r="CSJ143" s="22"/>
      <c r="CSK143" s="22"/>
      <c r="CSL143" s="22"/>
      <c r="CSM143" s="22"/>
      <c r="CSN143" s="22"/>
      <c r="CSO143" s="22"/>
      <c r="CSP143" s="22"/>
      <c r="CSQ143" s="22"/>
      <c r="CSR143" s="22"/>
      <c r="CSS143" s="22"/>
      <c r="CST143" s="22"/>
      <c r="CSU143" s="22"/>
      <c r="CSV143" s="22"/>
      <c r="CSW143" s="22"/>
      <c r="CSX143" s="22"/>
      <c r="CSY143" s="22"/>
      <c r="CSZ143" s="22"/>
      <c r="CTA143" s="22"/>
      <c r="CTB143" s="22"/>
      <c r="CTC143" s="22"/>
      <c r="CTD143" s="22"/>
      <c r="CTE143" s="22"/>
      <c r="CTF143" s="22"/>
      <c r="CTG143" s="22"/>
      <c r="CTH143" s="22"/>
      <c r="CTI143" s="22"/>
      <c r="CTJ143" s="22"/>
      <c r="CTK143" s="22"/>
      <c r="CTL143" s="22"/>
      <c r="CTM143" s="22"/>
      <c r="CTN143" s="22"/>
      <c r="CTO143" s="22"/>
      <c r="CTP143" s="22"/>
      <c r="CTQ143" s="22"/>
      <c r="CTR143" s="22"/>
      <c r="CTS143" s="22"/>
      <c r="CTT143" s="22"/>
      <c r="CTU143" s="22"/>
      <c r="CTV143" s="22"/>
      <c r="CTW143" s="22"/>
      <c r="CTX143" s="22"/>
      <c r="CTY143" s="22"/>
      <c r="CTZ143" s="22"/>
      <c r="CUA143" s="22"/>
      <c r="CUB143" s="22"/>
      <c r="CUC143" s="22"/>
      <c r="CUD143" s="22"/>
      <c r="CUE143" s="22"/>
      <c r="CUF143" s="22"/>
      <c r="CUG143" s="22"/>
      <c r="CUH143" s="22"/>
      <c r="CUI143" s="22"/>
      <c r="CUJ143" s="22"/>
      <c r="CUK143" s="22"/>
      <c r="CUL143" s="22"/>
      <c r="CUM143" s="22"/>
      <c r="CUN143" s="22"/>
      <c r="CUO143" s="22"/>
      <c r="CUP143" s="22"/>
      <c r="CUQ143" s="22"/>
      <c r="CUR143" s="22"/>
      <c r="CUS143" s="22"/>
      <c r="CUT143" s="22"/>
      <c r="CUU143" s="22"/>
      <c r="CUV143" s="22"/>
      <c r="CUW143" s="22"/>
      <c r="CUX143" s="22"/>
      <c r="CUY143" s="22"/>
      <c r="CUZ143" s="22"/>
      <c r="CVA143" s="22"/>
      <c r="CVB143" s="22"/>
      <c r="CVC143" s="22"/>
      <c r="CVD143" s="22"/>
      <c r="CVE143" s="22"/>
      <c r="CVF143" s="22"/>
      <c r="CVG143" s="22"/>
      <c r="CVH143" s="22"/>
      <c r="CVI143" s="22"/>
      <c r="CVJ143" s="22"/>
      <c r="CVK143" s="22"/>
      <c r="CVL143" s="22"/>
      <c r="CVM143" s="22"/>
      <c r="CVN143" s="22"/>
      <c r="CVO143" s="22"/>
      <c r="CVP143" s="22"/>
      <c r="CVQ143" s="22"/>
      <c r="CVR143" s="22"/>
      <c r="CVS143" s="22"/>
      <c r="CVT143" s="22"/>
      <c r="CVU143" s="22"/>
      <c r="CVV143" s="22"/>
      <c r="CVW143" s="22"/>
      <c r="CVX143" s="22"/>
      <c r="CVY143" s="22"/>
      <c r="CVZ143" s="22"/>
      <c r="CWA143" s="22"/>
      <c r="CWB143" s="22"/>
      <c r="CWC143" s="22"/>
      <c r="CWD143" s="22"/>
      <c r="CWE143" s="22"/>
      <c r="CWF143" s="22"/>
      <c r="CWG143" s="22"/>
      <c r="CWH143" s="22"/>
      <c r="CWI143" s="22"/>
      <c r="CWJ143" s="22"/>
      <c r="CWK143" s="22"/>
      <c r="CWL143" s="22"/>
      <c r="CWM143" s="22"/>
      <c r="CWN143" s="22"/>
      <c r="CWO143" s="22"/>
      <c r="CWP143" s="22"/>
      <c r="CWQ143" s="22"/>
      <c r="CWR143" s="22"/>
      <c r="CWS143" s="22"/>
      <c r="CWT143" s="22"/>
      <c r="CWU143" s="22"/>
      <c r="CWV143" s="22"/>
      <c r="CWW143" s="22"/>
      <c r="CWX143" s="22"/>
      <c r="CWY143" s="22"/>
      <c r="CWZ143" s="22"/>
      <c r="CXA143" s="22"/>
      <c r="CXB143" s="22"/>
      <c r="CXC143" s="22"/>
      <c r="CXD143" s="22"/>
      <c r="CXE143" s="22"/>
      <c r="CXF143" s="22"/>
      <c r="CXG143" s="22"/>
      <c r="CXH143" s="22"/>
      <c r="CXI143" s="22"/>
      <c r="CXJ143" s="22"/>
      <c r="CXK143" s="22"/>
      <c r="CXL143" s="22"/>
      <c r="CXM143" s="22"/>
      <c r="CXN143" s="22"/>
      <c r="CXO143" s="22"/>
      <c r="CXP143" s="22"/>
      <c r="CXQ143" s="22"/>
      <c r="CXR143" s="22"/>
      <c r="CXS143" s="22"/>
      <c r="CXT143" s="22"/>
      <c r="CXU143" s="22"/>
      <c r="CXV143" s="22"/>
      <c r="CXW143" s="22"/>
      <c r="CXX143" s="22"/>
      <c r="CXY143" s="22"/>
      <c r="CXZ143" s="22"/>
      <c r="CYA143" s="22"/>
      <c r="CYB143" s="22"/>
      <c r="CYC143" s="22"/>
      <c r="CYD143" s="22"/>
      <c r="CYE143" s="22"/>
      <c r="CYF143" s="22"/>
      <c r="CYG143" s="22"/>
      <c r="CYH143" s="22"/>
      <c r="CYI143" s="22"/>
      <c r="CYJ143" s="22"/>
      <c r="CYK143" s="22"/>
      <c r="CYL143" s="22"/>
      <c r="CYM143" s="22"/>
      <c r="CYN143" s="22"/>
      <c r="CYO143" s="22"/>
      <c r="CYP143" s="22"/>
      <c r="CYQ143" s="22"/>
      <c r="CYR143" s="22"/>
      <c r="CYS143" s="22"/>
      <c r="CYT143" s="22"/>
      <c r="CYU143" s="22"/>
      <c r="CYV143" s="22"/>
      <c r="CYW143" s="22"/>
      <c r="CYX143" s="22"/>
      <c r="CYY143" s="22"/>
      <c r="CYZ143" s="22"/>
      <c r="CZA143" s="22"/>
      <c r="CZB143" s="22"/>
      <c r="CZC143" s="22"/>
      <c r="CZD143" s="22"/>
      <c r="CZE143" s="22"/>
      <c r="CZF143" s="22"/>
      <c r="CZG143" s="22"/>
      <c r="CZH143" s="22"/>
      <c r="CZI143" s="22"/>
      <c r="CZJ143" s="22"/>
      <c r="CZK143" s="22"/>
      <c r="CZL143" s="22"/>
      <c r="CZM143" s="22"/>
      <c r="CZN143" s="22"/>
      <c r="CZO143" s="22"/>
      <c r="CZP143" s="22"/>
      <c r="CZQ143" s="22"/>
      <c r="CZR143" s="22"/>
      <c r="CZS143" s="22"/>
      <c r="CZT143" s="22"/>
      <c r="CZU143" s="22"/>
      <c r="CZV143" s="22"/>
      <c r="CZW143" s="22"/>
      <c r="CZX143" s="22"/>
      <c r="CZY143" s="22"/>
      <c r="CZZ143" s="22"/>
      <c r="DAA143" s="22"/>
      <c r="DAB143" s="22"/>
      <c r="DAC143" s="22"/>
      <c r="DAD143" s="22"/>
      <c r="DAE143" s="22"/>
      <c r="DAF143" s="22"/>
      <c r="DAG143" s="22"/>
      <c r="DAH143" s="22"/>
      <c r="DAI143" s="22"/>
      <c r="DAJ143" s="22"/>
      <c r="DAK143" s="22"/>
      <c r="DAL143" s="22"/>
      <c r="DAM143" s="22"/>
      <c r="DAN143" s="22"/>
      <c r="DAO143" s="22"/>
      <c r="DAP143" s="22"/>
      <c r="DAQ143" s="22"/>
      <c r="DAR143" s="22"/>
      <c r="DAS143" s="22"/>
      <c r="DAT143" s="22"/>
      <c r="DAU143" s="22"/>
      <c r="DAV143" s="22"/>
      <c r="DAW143" s="22"/>
      <c r="DAX143" s="22"/>
      <c r="DAY143" s="22"/>
      <c r="DAZ143" s="22"/>
      <c r="DBA143" s="22"/>
      <c r="DBB143" s="22"/>
      <c r="DBC143" s="22"/>
      <c r="DBD143" s="22"/>
      <c r="DBE143" s="22"/>
      <c r="DBF143" s="22"/>
      <c r="DBG143" s="22"/>
      <c r="DBH143" s="22"/>
      <c r="DBI143" s="22"/>
      <c r="DBJ143" s="22"/>
      <c r="DBK143" s="22"/>
      <c r="DBL143" s="22"/>
      <c r="DBM143" s="22"/>
      <c r="DBN143" s="22"/>
      <c r="DBO143" s="22"/>
      <c r="DBP143" s="22"/>
      <c r="DBQ143" s="22"/>
      <c r="DBR143" s="22"/>
      <c r="DBS143" s="22"/>
      <c r="DBT143" s="22"/>
      <c r="DBU143" s="22"/>
      <c r="DBV143" s="22"/>
      <c r="DBW143" s="22"/>
      <c r="DBX143" s="22"/>
      <c r="DBY143" s="22"/>
      <c r="DBZ143" s="22"/>
      <c r="DCA143" s="22"/>
      <c r="DCB143" s="22"/>
      <c r="DCC143" s="22"/>
      <c r="DCD143" s="22"/>
      <c r="DCE143" s="22"/>
      <c r="DCF143" s="22"/>
      <c r="DCG143" s="22"/>
      <c r="DCH143" s="22"/>
      <c r="DCI143" s="22"/>
      <c r="DCJ143" s="22"/>
      <c r="DCK143" s="22"/>
      <c r="DCL143" s="22"/>
      <c r="DCM143" s="22"/>
      <c r="DCN143" s="22"/>
      <c r="DCO143" s="22"/>
      <c r="DCP143" s="22"/>
      <c r="DCQ143" s="22"/>
      <c r="DCR143" s="22"/>
      <c r="DCS143" s="22"/>
      <c r="DCT143" s="22"/>
      <c r="DCU143" s="22"/>
      <c r="DCV143" s="22"/>
      <c r="DCW143" s="22"/>
      <c r="DCX143" s="22"/>
      <c r="DCY143" s="22"/>
      <c r="DCZ143" s="22"/>
      <c r="DDA143" s="22"/>
      <c r="DDB143" s="22"/>
      <c r="DDC143" s="22"/>
      <c r="DDD143" s="22"/>
      <c r="DDE143" s="22"/>
      <c r="DDF143" s="22"/>
      <c r="DDG143" s="22"/>
      <c r="DDH143" s="22"/>
      <c r="DDI143" s="22"/>
      <c r="DDJ143" s="22"/>
      <c r="DDK143" s="22"/>
      <c r="DDL143" s="22"/>
      <c r="DDM143" s="22"/>
      <c r="DDN143" s="22"/>
      <c r="DDO143" s="22"/>
      <c r="DDP143" s="22"/>
      <c r="DDQ143" s="22"/>
      <c r="DDR143" s="22"/>
      <c r="DDS143" s="22"/>
      <c r="DDT143" s="22"/>
      <c r="DDU143" s="22"/>
      <c r="DDV143" s="22"/>
      <c r="DDW143" s="22"/>
      <c r="DDX143" s="22"/>
      <c r="DDY143" s="22"/>
      <c r="DDZ143" s="22"/>
      <c r="DEA143" s="22"/>
      <c r="DEB143" s="22"/>
      <c r="DEC143" s="22"/>
      <c r="DED143" s="22"/>
      <c r="DEE143" s="22"/>
      <c r="DEF143" s="22"/>
      <c r="DEG143" s="22"/>
      <c r="DEH143" s="22"/>
      <c r="DEI143" s="22"/>
      <c r="DEJ143" s="22"/>
      <c r="DEK143" s="22"/>
      <c r="DEL143" s="22"/>
      <c r="DEM143" s="22"/>
      <c r="DEN143" s="22"/>
      <c r="DEO143" s="22"/>
      <c r="DEP143" s="22"/>
      <c r="DEQ143" s="22"/>
      <c r="DER143" s="22"/>
      <c r="DES143" s="22"/>
      <c r="DET143" s="22"/>
      <c r="DEU143" s="22"/>
      <c r="DEV143" s="22"/>
      <c r="DEW143" s="22"/>
      <c r="DEX143" s="22"/>
      <c r="DEY143" s="22"/>
      <c r="DEZ143" s="22"/>
      <c r="DFA143" s="22"/>
      <c r="DFB143" s="22"/>
      <c r="DFC143" s="22"/>
      <c r="DFD143" s="22"/>
      <c r="DFE143" s="22"/>
      <c r="DFF143" s="22"/>
      <c r="DFG143" s="22"/>
      <c r="DFH143" s="22"/>
      <c r="DFI143" s="22"/>
      <c r="DFJ143" s="22"/>
      <c r="DFK143" s="22"/>
      <c r="DFL143" s="22"/>
      <c r="DFM143" s="22"/>
      <c r="DFN143" s="22"/>
      <c r="DFO143" s="22"/>
      <c r="DFP143" s="22"/>
      <c r="DFQ143" s="22"/>
      <c r="DFR143" s="22"/>
      <c r="DFS143" s="22"/>
      <c r="DFT143" s="22"/>
      <c r="DFU143" s="22"/>
      <c r="DFV143" s="22"/>
      <c r="DFW143" s="22"/>
      <c r="DFX143" s="22"/>
      <c r="DFY143" s="22"/>
      <c r="DFZ143" s="22"/>
      <c r="DGA143" s="22"/>
      <c r="DGB143" s="22"/>
      <c r="DGC143" s="22"/>
      <c r="DGD143" s="22"/>
      <c r="DGE143" s="22"/>
      <c r="DGF143" s="22"/>
      <c r="DGG143" s="22"/>
      <c r="DGH143" s="22"/>
      <c r="DGI143" s="22"/>
      <c r="DGJ143" s="22"/>
      <c r="DGK143" s="22"/>
      <c r="DGL143" s="22"/>
      <c r="DGM143" s="22"/>
      <c r="DGN143" s="22"/>
      <c r="DGO143" s="22"/>
      <c r="DGP143" s="22"/>
      <c r="DGQ143" s="22"/>
      <c r="DGR143" s="22"/>
      <c r="DGS143" s="22"/>
      <c r="DGT143" s="22"/>
      <c r="DGU143" s="22"/>
      <c r="DGV143" s="22"/>
      <c r="DGW143" s="22"/>
      <c r="DGX143" s="22"/>
      <c r="DGY143" s="22"/>
      <c r="DGZ143" s="22"/>
      <c r="DHA143" s="22"/>
      <c r="DHB143" s="22"/>
      <c r="DHC143" s="22"/>
      <c r="DHD143" s="22"/>
      <c r="DHE143" s="22"/>
      <c r="DHF143" s="22"/>
      <c r="DHG143" s="22"/>
      <c r="DHH143" s="22"/>
      <c r="DHI143" s="22"/>
      <c r="DHJ143" s="22"/>
      <c r="DHK143" s="22"/>
      <c r="DHL143" s="22"/>
      <c r="DHM143" s="22"/>
      <c r="DHN143" s="22"/>
      <c r="DHO143" s="22"/>
      <c r="DHP143" s="22"/>
      <c r="DHQ143" s="22"/>
      <c r="DHR143" s="22"/>
      <c r="DHS143" s="22"/>
      <c r="DHT143" s="22"/>
      <c r="DHU143" s="22"/>
      <c r="DHV143" s="22"/>
      <c r="DHW143" s="22"/>
      <c r="DHX143" s="22"/>
      <c r="DHY143" s="22"/>
      <c r="DHZ143" s="22"/>
      <c r="DIA143" s="22"/>
      <c r="DIB143" s="22"/>
      <c r="DIC143" s="22"/>
      <c r="DID143" s="22"/>
      <c r="DIE143" s="22"/>
      <c r="DIF143" s="22"/>
      <c r="DIG143" s="22"/>
      <c r="DIH143" s="22"/>
      <c r="DII143" s="22"/>
      <c r="DIJ143" s="22"/>
      <c r="DIK143" s="22"/>
      <c r="DIL143" s="22"/>
      <c r="DIM143" s="22"/>
      <c r="DIN143" s="22"/>
      <c r="DIO143" s="22"/>
      <c r="DIP143" s="22"/>
      <c r="DIQ143" s="22"/>
      <c r="DIR143" s="22"/>
      <c r="DIS143" s="22"/>
      <c r="DIT143" s="22"/>
      <c r="DIU143" s="22"/>
      <c r="DIV143" s="22"/>
      <c r="DIW143" s="22"/>
      <c r="DIX143" s="22"/>
      <c r="DIY143" s="22"/>
      <c r="DIZ143" s="22"/>
      <c r="DJA143" s="22"/>
      <c r="DJB143" s="22"/>
      <c r="DJC143" s="22"/>
      <c r="DJD143" s="22"/>
      <c r="DJE143" s="22"/>
      <c r="DJF143" s="22"/>
      <c r="DJG143" s="22"/>
      <c r="DJH143" s="22"/>
      <c r="DJI143" s="22"/>
      <c r="DJJ143" s="22"/>
      <c r="DJK143" s="22"/>
      <c r="DJL143" s="22"/>
      <c r="DJM143" s="22"/>
      <c r="DJN143" s="22"/>
      <c r="DJO143" s="22"/>
      <c r="DJP143" s="22"/>
      <c r="DJQ143" s="22"/>
      <c r="DJR143" s="22"/>
      <c r="DJS143" s="22"/>
      <c r="DJT143" s="22"/>
      <c r="DJU143" s="22"/>
      <c r="DJV143" s="22"/>
      <c r="DJW143" s="22"/>
      <c r="DJX143" s="22"/>
      <c r="DJY143" s="22"/>
      <c r="DJZ143" s="22"/>
      <c r="DKA143" s="22"/>
      <c r="DKB143" s="22"/>
      <c r="DKC143" s="22"/>
      <c r="DKD143" s="22"/>
      <c r="DKE143" s="22"/>
      <c r="DKF143" s="22"/>
      <c r="DKG143" s="22"/>
      <c r="DKH143" s="22"/>
      <c r="DKI143" s="22"/>
      <c r="DKJ143" s="22"/>
      <c r="DKK143" s="22"/>
      <c r="DKL143" s="22"/>
      <c r="DKM143" s="22"/>
      <c r="DKN143" s="22"/>
      <c r="DKO143" s="22"/>
      <c r="DKP143" s="22"/>
      <c r="DKQ143" s="22"/>
      <c r="DKR143" s="22"/>
      <c r="DKS143" s="22"/>
      <c r="DKT143" s="22"/>
      <c r="DKU143" s="22"/>
      <c r="DKV143" s="22"/>
      <c r="DKW143" s="22"/>
      <c r="DKX143" s="22"/>
      <c r="DKY143" s="22"/>
      <c r="DKZ143" s="22"/>
      <c r="DLA143" s="22"/>
      <c r="DLB143" s="22"/>
      <c r="DLC143" s="22"/>
      <c r="DLD143" s="22"/>
      <c r="DLE143" s="22"/>
      <c r="DLF143" s="22"/>
      <c r="DLG143" s="22"/>
      <c r="DLH143" s="22"/>
      <c r="DLI143" s="22"/>
      <c r="DLJ143" s="22"/>
      <c r="DLK143" s="22"/>
      <c r="DLL143" s="22"/>
      <c r="DLM143" s="22"/>
      <c r="DLN143" s="22"/>
      <c r="DLO143" s="22"/>
      <c r="DLP143" s="22"/>
      <c r="DLQ143" s="22"/>
      <c r="DLR143" s="22"/>
      <c r="DLS143" s="22"/>
      <c r="DLT143" s="22"/>
      <c r="DLU143" s="22"/>
      <c r="DLV143" s="22"/>
      <c r="DLW143" s="22"/>
      <c r="DLX143" s="22"/>
      <c r="DLY143" s="22"/>
      <c r="DLZ143" s="22"/>
      <c r="DMA143" s="22"/>
      <c r="DMB143" s="22"/>
      <c r="DMC143" s="22"/>
      <c r="DMD143" s="22"/>
      <c r="DME143" s="22"/>
      <c r="DMF143" s="22"/>
      <c r="DMG143" s="22"/>
      <c r="DMH143" s="22"/>
      <c r="DMI143" s="22"/>
      <c r="DMJ143" s="22"/>
      <c r="DMK143" s="22"/>
      <c r="DML143" s="22"/>
      <c r="DMM143" s="22"/>
      <c r="DMN143" s="22"/>
      <c r="DMO143" s="22"/>
      <c r="DMP143" s="22"/>
      <c r="DMQ143" s="22"/>
      <c r="DMR143" s="22"/>
      <c r="DMS143" s="22"/>
      <c r="DMT143" s="22"/>
      <c r="DMU143" s="22"/>
      <c r="DMV143" s="22"/>
      <c r="DMW143" s="22"/>
      <c r="DMX143" s="22"/>
      <c r="DMY143" s="22"/>
      <c r="DMZ143" s="22"/>
      <c r="DNA143" s="22"/>
      <c r="DNB143" s="22"/>
      <c r="DNC143" s="22"/>
      <c r="DND143" s="22"/>
      <c r="DNE143" s="22"/>
      <c r="DNF143" s="22"/>
      <c r="DNG143" s="22"/>
      <c r="DNH143" s="22"/>
      <c r="DNI143" s="22"/>
      <c r="DNJ143" s="22"/>
      <c r="DNK143" s="22"/>
      <c r="DNL143" s="22"/>
      <c r="DNM143" s="22"/>
      <c r="DNN143" s="22"/>
      <c r="DNO143" s="22"/>
      <c r="DNP143" s="22"/>
      <c r="DNQ143" s="22"/>
      <c r="DNR143" s="22"/>
      <c r="DNS143" s="22"/>
      <c r="DNT143" s="22"/>
      <c r="DNU143" s="22"/>
      <c r="DNV143" s="22"/>
      <c r="DNW143" s="22"/>
      <c r="DNX143" s="22"/>
      <c r="DNY143" s="22"/>
      <c r="DNZ143" s="22"/>
      <c r="DOA143" s="22"/>
      <c r="DOB143" s="22"/>
      <c r="DOC143" s="22"/>
      <c r="DOD143" s="22"/>
      <c r="DOE143" s="22"/>
      <c r="DOF143" s="22"/>
      <c r="DOG143" s="22"/>
      <c r="DOH143" s="22"/>
      <c r="DOI143" s="22"/>
      <c r="DOJ143" s="22"/>
      <c r="DOK143" s="22"/>
      <c r="DOL143" s="22"/>
      <c r="DOM143" s="22"/>
      <c r="DON143" s="22"/>
      <c r="DOO143" s="22"/>
      <c r="DOP143" s="22"/>
      <c r="DOQ143" s="22"/>
      <c r="DOR143" s="22"/>
      <c r="DOS143" s="22"/>
      <c r="DOT143" s="22"/>
      <c r="DOU143" s="22"/>
      <c r="DOV143" s="22"/>
      <c r="DOW143" s="22"/>
      <c r="DOX143" s="22"/>
      <c r="DOY143" s="22"/>
      <c r="DOZ143" s="22"/>
      <c r="DPA143" s="22"/>
      <c r="DPB143" s="22"/>
      <c r="DPC143" s="22"/>
      <c r="DPD143" s="22"/>
      <c r="DPE143" s="22"/>
      <c r="DPF143" s="22"/>
      <c r="DPG143" s="22"/>
      <c r="DPH143" s="22"/>
      <c r="DPI143" s="22"/>
      <c r="DPJ143" s="22"/>
      <c r="DPK143" s="22"/>
      <c r="DPL143" s="22"/>
      <c r="DPM143" s="22"/>
      <c r="DPN143" s="22"/>
      <c r="DPO143" s="22"/>
      <c r="DPP143" s="22"/>
      <c r="DPQ143" s="22"/>
      <c r="DPR143" s="22"/>
      <c r="DPS143" s="22"/>
      <c r="DPT143" s="22"/>
      <c r="DPU143" s="22"/>
      <c r="DPV143" s="22"/>
      <c r="DPW143" s="22"/>
      <c r="DPX143" s="22"/>
      <c r="DPY143" s="22"/>
      <c r="DPZ143" s="22"/>
      <c r="DQA143" s="22"/>
      <c r="DQB143" s="22"/>
      <c r="DQC143" s="22"/>
      <c r="DQD143" s="22"/>
      <c r="DQE143" s="22"/>
      <c r="DQF143" s="22"/>
      <c r="DQG143" s="22"/>
      <c r="DQH143" s="22"/>
      <c r="DQI143" s="22"/>
      <c r="DQJ143" s="22"/>
      <c r="DQK143" s="22"/>
      <c r="DQL143" s="22"/>
      <c r="DQM143" s="22"/>
      <c r="DQN143" s="22"/>
      <c r="DQO143" s="22"/>
      <c r="DQP143" s="22"/>
      <c r="DQQ143" s="22"/>
      <c r="DQR143" s="22"/>
      <c r="DQS143" s="22"/>
      <c r="DQT143" s="22"/>
      <c r="DQU143" s="22"/>
      <c r="DQV143" s="22"/>
      <c r="DQW143" s="22"/>
      <c r="DQX143" s="22"/>
      <c r="DQY143" s="22"/>
      <c r="DQZ143" s="22"/>
      <c r="DRA143" s="22"/>
      <c r="DRB143" s="22"/>
      <c r="DRC143" s="22"/>
      <c r="DRD143" s="22"/>
      <c r="DRE143" s="22"/>
      <c r="DRF143" s="22"/>
      <c r="DRG143" s="22"/>
      <c r="DRH143" s="22"/>
      <c r="DRI143" s="22"/>
      <c r="DRJ143" s="22"/>
      <c r="DRK143" s="22"/>
      <c r="DRL143" s="22"/>
      <c r="DRM143" s="22"/>
      <c r="DRN143" s="22"/>
      <c r="DRO143" s="22"/>
      <c r="DRP143" s="22"/>
      <c r="DRQ143" s="22"/>
      <c r="DRR143" s="22"/>
      <c r="DRS143" s="22"/>
      <c r="DRT143" s="22"/>
      <c r="DRU143" s="22"/>
      <c r="DRV143" s="22"/>
      <c r="DRW143" s="22"/>
      <c r="DRX143" s="22"/>
      <c r="DRY143" s="22"/>
      <c r="DRZ143" s="22"/>
      <c r="DSA143" s="22"/>
      <c r="DSB143" s="22"/>
      <c r="DSC143" s="22"/>
      <c r="DSD143" s="22"/>
      <c r="DSE143" s="22"/>
      <c r="DSF143" s="22"/>
      <c r="DSG143" s="22"/>
      <c r="DSH143" s="22"/>
      <c r="DSI143" s="22"/>
      <c r="DSJ143" s="22"/>
      <c r="DSK143" s="22"/>
      <c r="DSL143" s="22"/>
      <c r="DSM143" s="22"/>
      <c r="DSN143" s="22"/>
      <c r="DSO143" s="22"/>
      <c r="DSP143" s="22"/>
      <c r="DSQ143" s="22"/>
      <c r="DSR143" s="22"/>
      <c r="DSS143" s="22"/>
      <c r="DST143" s="22"/>
      <c r="DSU143" s="22"/>
      <c r="DSV143" s="22"/>
      <c r="DSW143" s="22"/>
      <c r="DSX143" s="22"/>
      <c r="DSY143" s="22"/>
      <c r="DSZ143" s="22"/>
      <c r="DTA143" s="22"/>
      <c r="DTB143" s="22"/>
      <c r="DTC143" s="22"/>
      <c r="DTD143" s="22"/>
      <c r="DTE143" s="22"/>
      <c r="DTF143" s="22"/>
      <c r="DTG143" s="22"/>
      <c r="DTH143" s="22"/>
      <c r="DTI143" s="22"/>
      <c r="DTJ143" s="22"/>
      <c r="DTK143" s="22"/>
      <c r="DTL143" s="22"/>
      <c r="DTM143" s="22"/>
      <c r="DTN143" s="22"/>
      <c r="DTO143" s="22"/>
      <c r="DTP143" s="22"/>
      <c r="DTQ143" s="22"/>
      <c r="DTR143" s="22"/>
      <c r="DTS143" s="22"/>
      <c r="DTT143" s="22"/>
      <c r="DTU143" s="22"/>
      <c r="DTV143" s="22"/>
      <c r="DTW143" s="22"/>
      <c r="DTX143" s="22"/>
      <c r="DTY143" s="22"/>
      <c r="DTZ143" s="22"/>
      <c r="DUA143" s="22"/>
      <c r="DUB143" s="22"/>
      <c r="DUC143" s="22"/>
      <c r="DUD143" s="22"/>
      <c r="DUE143" s="22"/>
      <c r="DUF143" s="22"/>
      <c r="DUG143" s="22"/>
      <c r="DUH143" s="22"/>
      <c r="DUI143" s="22"/>
      <c r="DUJ143" s="22"/>
      <c r="DUK143" s="22"/>
      <c r="DUL143" s="22"/>
      <c r="DUM143" s="22"/>
      <c r="DUN143" s="22"/>
      <c r="DUO143" s="22"/>
      <c r="DUP143" s="22"/>
      <c r="DUQ143" s="22"/>
      <c r="DUR143" s="22"/>
      <c r="DUS143" s="22"/>
      <c r="DUT143" s="22"/>
      <c r="DUU143" s="22"/>
      <c r="DUV143" s="22"/>
      <c r="DUW143" s="22"/>
      <c r="DUX143" s="22"/>
      <c r="DUY143" s="22"/>
      <c r="DUZ143" s="22"/>
      <c r="DVA143" s="22"/>
      <c r="DVB143" s="22"/>
      <c r="DVC143" s="22"/>
      <c r="DVD143" s="22"/>
      <c r="DVE143" s="22"/>
      <c r="DVF143" s="22"/>
      <c r="DVG143" s="22"/>
      <c r="DVH143" s="22"/>
      <c r="DVI143" s="22"/>
      <c r="DVJ143" s="22"/>
      <c r="DVK143" s="22"/>
      <c r="DVL143" s="22"/>
      <c r="DVM143" s="22"/>
      <c r="DVN143" s="22"/>
      <c r="DVO143" s="22"/>
      <c r="DVP143" s="22"/>
      <c r="DVQ143" s="22"/>
      <c r="DVR143" s="22"/>
      <c r="DVS143" s="22"/>
      <c r="DVT143" s="22"/>
      <c r="DVU143" s="22"/>
      <c r="DVV143" s="22"/>
      <c r="DVW143" s="22"/>
      <c r="DVX143" s="22"/>
      <c r="DVY143" s="22"/>
      <c r="DVZ143" s="22"/>
      <c r="DWA143" s="22"/>
      <c r="DWB143" s="22"/>
      <c r="DWC143" s="22"/>
      <c r="DWD143" s="22"/>
      <c r="DWE143" s="22"/>
      <c r="DWF143" s="22"/>
      <c r="DWG143" s="22"/>
      <c r="DWH143" s="22"/>
      <c r="DWI143" s="22"/>
      <c r="DWJ143" s="22"/>
      <c r="DWK143" s="22"/>
      <c r="DWL143" s="22"/>
      <c r="DWM143" s="22"/>
      <c r="DWN143" s="22"/>
      <c r="DWO143" s="22"/>
      <c r="DWP143" s="22"/>
      <c r="DWQ143" s="22"/>
      <c r="DWR143" s="22"/>
      <c r="DWS143" s="22"/>
      <c r="DWT143" s="22"/>
      <c r="DWU143" s="22"/>
      <c r="DWV143" s="22"/>
      <c r="DWW143" s="22"/>
      <c r="DWX143" s="22"/>
      <c r="DWY143" s="22"/>
      <c r="DWZ143" s="22"/>
      <c r="DXA143" s="22"/>
      <c r="DXB143" s="22"/>
      <c r="DXC143" s="22"/>
      <c r="DXD143" s="22"/>
      <c r="DXE143" s="22"/>
      <c r="DXF143" s="22"/>
      <c r="DXG143" s="22"/>
      <c r="DXH143" s="22"/>
      <c r="DXI143" s="22"/>
      <c r="DXJ143" s="22"/>
      <c r="DXK143" s="22"/>
      <c r="DXL143" s="22"/>
      <c r="DXM143" s="22"/>
      <c r="DXN143" s="22"/>
      <c r="DXO143" s="22"/>
      <c r="DXP143" s="22"/>
      <c r="DXQ143" s="22"/>
      <c r="DXR143" s="22"/>
      <c r="DXS143" s="22"/>
      <c r="DXT143" s="22"/>
      <c r="DXU143" s="22"/>
      <c r="DXV143" s="22"/>
      <c r="DXW143" s="22"/>
      <c r="DXX143" s="22"/>
      <c r="DXY143" s="22"/>
      <c r="DXZ143" s="22"/>
      <c r="DYA143" s="22"/>
      <c r="DYB143" s="22"/>
      <c r="DYC143" s="22"/>
      <c r="DYD143" s="22"/>
      <c r="DYE143" s="22"/>
      <c r="DYF143" s="22"/>
      <c r="DYG143" s="22"/>
      <c r="DYH143" s="22"/>
      <c r="DYI143" s="22"/>
      <c r="DYJ143" s="22"/>
      <c r="DYK143" s="22"/>
      <c r="DYL143" s="22"/>
      <c r="DYM143" s="22"/>
      <c r="DYN143" s="22"/>
      <c r="DYO143" s="22"/>
      <c r="DYP143" s="22"/>
      <c r="DYQ143" s="22"/>
      <c r="DYR143" s="22"/>
      <c r="DYS143" s="22"/>
      <c r="DYT143" s="22"/>
      <c r="DYU143" s="22"/>
      <c r="DYV143" s="22"/>
      <c r="DYW143" s="22"/>
      <c r="DYX143" s="22"/>
      <c r="DYY143" s="22"/>
      <c r="DYZ143" s="22"/>
      <c r="DZA143" s="22"/>
      <c r="DZB143" s="22"/>
      <c r="DZC143" s="22"/>
      <c r="DZD143" s="22"/>
      <c r="DZE143" s="22"/>
      <c r="DZF143" s="22"/>
      <c r="DZG143" s="22"/>
      <c r="DZH143" s="22"/>
      <c r="DZI143" s="22"/>
      <c r="DZJ143" s="22"/>
      <c r="DZK143" s="22"/>
      <c r="DZL143" s="22"/>
      <c r="DZM143" s="22"/>
      <c r="DZN143" s="22"/>
      <c r="DZO143" s="22"/>
      <c r="DZP143" s="22"/>
      <c r="DZQ143" s="22"/>
      <c r="DZR143" s="22"/>
      <c r="DZS143" s="22"/>
      <c r="DZT143" s="22"/>
      <c r="DZU143" s="22"/>
      <c r="DZV143" s="22"/>
      <c r="DZW143" s="22"/>
      <c r="DZX143" s="22"/>
      <c r="DZY143" s="22"/>
      <c r="DZZ143" s="22"/>
      <c r="EAA143" s="22"/>
      <c r="EAB143" s="22"/>
      <c r="EAC143" s="22"/>
      <c r="EAD143" s="22"/>
      <c r="EAE143" s="22"/>
      <c r="EAF143" s="22"/>
      <c r="EAG143" s="22"/>
      <c r="EAH143" s="22"/>
      <c r="EAI143" s="22"/>
      <c r="EAJ143" s="22"/>
      <c r="EAK143" s="22"/>
      <c r="EAL143" s="22"/>
      <c r="EAM143" s="22"/>
      <c r="EAN143" s="22"/>
      <c r="EAO143" s="22"/>
      <c r="EAP143" s="22"/>
      <c r="EAQ143" s="22"/>
      <c r="EAR143" s="22"/>
      <c r="EAS143" s="22"/>
      <c r="EAT143" s="22"/>
      <c r="EAU143" s="22"/>
      <c r="EAV143" s="22"/>
      <c r="EAW143" s="22"/>
      <c r="EAX143" s="22"/>
      <c r="EAY143" s="22"/>
      <c r="EAZ143" s="22"/>
      <c r="EBA143" s="22"/>
      <c r="EBB143" s="22"/>
      <c r="EBC143" s="22"/>
      <c r="EBD143" s="22"/>
      <c r="EBE143" s="22"/>
      <c r="EBF143" s="22"/>
      <c r="EBG143" s="22"/>
      <c r="EBH143" s="22"/>
      <c r="EBI143" s="22"/>
      <c r="EBJ143" s="22"/>
      <c r="EBK143" s="22"/>
      <c r="EBL143" s="22"/>
      <c r="EBM143" s="22"/>
      <c r="EBN143" s="22"/>
      <c r="EBO143" s="22"/>
      <c r="EBP143" s="22"/>
      <c r="EBQ143" s="22"/>
      <c r="EBR143" s="22"/>
      <c r="EBS143" s="22"/>
      <c r="EBT143" s="22"/>
      <c r="EBU143" s="22"/>
      <c r="EBV143" s="22"/>
      <c r="EBW143" s="22"/>
      <c r="EBX143" s="22"/>
      <c r="EBY143" s="22"/>
      <c r="EBZ143" s="22"/>
      <c r="ECA143" s="22"/>
      <c r="ECB143" s="22"/>
      <c r="ECC143" s="22"/>
      <c r="ECD143" s="22"/>
      <c r="ECE143" s="22"/>
      <c r="ECF143" s="22"/>
      <c r="ECG143" s="22"/>
      <c r="ECH143" s="22"/>
      <c r="ECI143" s="22"/>
      <c r="ECJ143" s="22"/>
      <c r="ECK143" s="22"/>
      <c r="ECL143" s="22"/>
      <c r="ECM143" s="22"/>
      <c r="ECN143" s="22"/>
      <c r="ECO143" s="22"/>
      <c r="ECP143" s="22"/>
      <c r="ECQ143" s="22"/>
      <c r="ECR143" s="22"/>
      <c r="ECS143" s="22"/>
      <c r="ECT143" s="22"/>
      <c r="ECU143" s="22"/>
      <c r="ECV143" s="22"/>
      <c r="ECW143" s="22"/>
      <c r="ECX143" s="22"/>
      <c r="ECY143" s="22"/>
      <c r="ECZ143" s="22"/>
      <c r="EDA143" s="22"/>
      <c r="EDB143" s="22"/>
      <c r="EDC143" s="22"/>
      <c r="EDD143" s="22"/>
      <c r="EDE143" s="22"/>
      <c r="EDF143" s="22"/>
      <c r="EDG143" s="22"/>
      <c r="EDH143" s="22"/>
      <c r="EDI143" s="22"/>
      <c r="EDJ143" s="22"/>
      <c r="EDK143" s="22"/>
      <c r="EDL143" s="22"/>
      <c r="EDM143" s="22"/>
      <c r="EDN143" s="22"/>
      <c r="EDO143" s="22"/>
      <c r="EDP143" s="22"/>
      <c r="EDQ143" s="22"/>
      <c r="EDR143" s="22"/>
      <c r="EDS143" s="22"/>
      <c r="EDT143" s="22"/>
      <c r="EDU143" s="22"/>
      <c r="EDV143" s="22"/>
      <c r="EDW143" s="22"/>
      <c r="EDX143" s="22"/>
      <c r="EDY143" s="22"/>
      <c r="EDZ143" s="22"/>
      <c r="EEA143" s="22"/>
      <c r="EEB143" s="22"/>
      <c r="EEC143" s="22"/>
      <c r="EED143" s="22"/>
      <c r="EEE143" s="22"/>
      <c r="EEF143" s="22"/>
      <c r="EEG143" s="22"/>
      <c r="EEH143" s="22"/>
      <c r="EEI143" s="22"/>
      <c r="EEJ143" s="22"/>
      <c r="EEK143" s="22"/>
      <c r="EEL143" s="22"/>
      <c r="EEM143" s="22"/>
      <c r="EEN143" s="22"/>
      <c r="EEO143" s="22"/>
      <c r="EEP143" s="22"/>
      <c r="EEQ143" s="22"/>
      <c r="EER143" s="22"/>
      <c r="EES143" s="22"/>
      <c r="EET143" s="22"/>
      <c r="EEU143" s="22"/>
      <c r="EEV143" s="22"/>
      <c r="EEW143" s="22"/>
      <c r="EEX143" s="22"/>
      <c r="EEY143" s="22"/>
      <c r="EEZ143" s="22"/>
      <c r="EFA143" s="22"/>
      <c r="EFB143" s="22"/>
      <c r="EFC143" s="22"/>
      <c r="EFD143" s="22"/>
      <c r="EFE143" s="22"/>
      <c r="EFF143" s="22"/>
      <c r="EFG143" s="22"/>
      <c r="EFH143" s="22"/>
      <c r="EFI143" s="22"/>
      <c r="EFJ143" s="22"/>
      <c r="EFK143" s="22"/>
      <c r="EFL143" s="22"/>
      <c r="EFM143" s="22"/>
      <c r="EFN143" s="22"/>
      <c r="EFO143" s="22"/>
      <c r="EFP143" s="22"/>
      <c r="EFQ143" s="22"/>
      <c r="EFR143" s="22"/>
      <c r="EFS143" s="22"/>
      <c r="EFT143" s="22"/>
      <c r="EFU143" s="22"/>
      <c r="EFV143" s="22"/>
      <c r="EFW143" s="22"/>
      <c r="EFX143" s="22"/>
      <c r="EFY143" s="22"/>
      <c r="EFZ143" s="22"/>
      <c r="EGA143" s="22"/>
      <c r="EGB143" s="22"/>
      <c r="EGC143" s="22"/>
      <c r="EGD143" s="22"/>
      <c r="EGE143" s="22"/>
      <c r="EGF143" s="22"/>
      <c r="EGG143" s="22"/>
      <c r="EGH143" s="22"/>
      <c r="EGI143" s="22"/>
      <c r="EGJ143" s="22"/>
      <c r="EGK143" s="22"/>
      <c r="EGL143" s="22"/>
      <c r="EGM143" s="22"/>
      <c r="EGN143" s="22"/>
      <c r="EGO143" s="22"/>
      <c r="EGP143" s="22"/>
      <c r="EGQ143" s="22"/>
      <c r="EGR143" s="22"/>
      <c r="EGS143" s="22"/>
      <c r="EGT143" s="22"/>
      <c r="EGU143" s="22"/>
      <c r="EGV143" s="22"/>
      <c r="EGW143" s="22"/>
      <c r="EGX143" s="22"/>
      <c r="EGY143" s="22"/>
      <c r="EGZ143" s="22"/>
      <c r="EHA143" s="22"/>
      <c r="EHB143" s="22"/>
      <c r="EHC143" s="22"/>
      <c r="EHD143" s="22"/>
      <c r="EHE143" s="22"/>
      <c r="EHF143" s="22"/>
      <c r="EHG143" s="22"/>
      <c r="EHH143" s="22"/>
      <c r="EHI143" s="22"/>
      <c r="EHJ143" s="22"/>
      <c r="EHK143" s="22"/>
      <c r="EHL143" s="22"/>
      <c r="EHM143" s="22"/>
      <c r="EHN143" s="22"/>
      <c r="EHO143" s="22"/>
      <c r="EHP143" s="22"/>
      <c r="EHQ143" s="22"/>
      <c r="EHR143" s="22"/>
      <c r="EHS143" s="22"/>
      <c r="EHT143" s="22"/>
      <c r="EHU143" s="22"/>
      <c r="EHV143" s="22"/>
      <c r="EHW143" s="22"/>
      <c r="EHX143" s="22"/>
      <c r="EHY143" s="22"/>
      <c r="EHZ143" s="22"/>
      <c r="EIA143" s="22"/>
      <c r="EIB143" s="22"/>
      <c r="EIC143" s="22"/>
      <c r="EID143" s="22"/>
      <c r="EIE143" s="22"/>
      <c r="EIF143" s="22"/>
      <c r="EIG143" s="22"/>
      <c r="EIH143" s="22"/>
      <c r="EII143" s="22"/>
      <c r="EIJ143" s="22"/>
      <c r="EIK143" s="22"/>
      <c r="EIL143" s="22"/>
      <c r="EIM143" s="22"/>
      <c r="EIN143" s="22"/>
      <c r="EIO143" s="22"/>
      <c r="EIP143" s="22"/>
      <c r="EIQ143" s="22"/>
      <c r="EIR143" s="22"/>
      <c r="EIS143" s="22"/>
      <c r="EIT143" s="22"/>
      <c r="EIU143" s="22"/>
      <c r="EIV143" s="22"/>
      <c r="EIW143" s="22"/>
      <c r="EIX143" s="22"/>
      <c r="EIY143" s="22"/>
      <c r="EIZ143" s="22"/>
      <c r="EJA143" s="22"/>
      <c r="EJB143" s="22"/>
      <c r="EJC143" s="22"/>
      <c r="EJD143" s="22"/>
      <c r="EJE143" s="22"/>
      <c r="EJF143" s="22"/>
      <c r="EJG143" s="22"/>
      <c r="EJH143" s="22"/>
      <c r="EJI143" s="22"/>
      <c r="EJJ143" s="22"/>
      <c r="EJK143" s="22"/>
      <c r="EJL143" s="22"/>
      <c r="EJM143" s="22"/>
      <c r="EJN143" s="22"/>
      <c r="EJO143" s="22"/>
      <c r="EJP143" s="22"/>
      <c r="EJQ143" s="22"/>
      <c r="EJR143" s="22"/>
      <c r="EJS143" s="22"/>
      <c r="EJT143" s="22"/>
      <c r="EJU143" s="22"/>
      <c r="EJV143" s="22"/>
      <c r="EJW143" s="22"/>
      <c r="EJX143" s="22"/>
      <c r="EJY143" s="22"/>
      <c r="EJZ143" s="22"/>
      <c r="EKA143" s="22"/>
      <c r="EKB143" s="22"/>
      <c r="EKC143" s="22"/>
      <c r="EKD143" s="22"/>
      <c r="EKE143" s="22"/>
      <c r="EKF143" s="22"/>
      <c r="EKG143" s="22"/>
      <c r="EKH143" s="22"/>
      <c r="EKI143" s="22"/>
      <c r="EKJ143" s="22"/>
      <c r="EKK143" s="22"/>
      <c r="EKL143" s="22"/>
      <c r="EKM143" s="22"/>
      <c r="EKN143" s="22"/>
      <c r="EKO143" s="22"/>
      <c r="EKP143" s="22"/>
      <c r="EKQ143" s="22"/>
      <c r="EKR143" s="22"/>
      <c r="EKS143" s="22"/>
      <c r="EKT143" s="22"/>
      <c r="EKU143" s="22"/>
      <c r="EKV143" s="22"/>
      <c r="EKW143" s="22"/>
      <c r="EKX143" s="22"/>
      <c r="EKY143" s="22"/>
      <c r="EKZ143" s="22"/>
      <c r="ELA143" s="22"/>
      <c r="ELB143" s="22"/>
      <c r="ELC143" s="22"/>
      <c r="ELD143" s="22"/>
      <c r="ELE143" s="22"/>
      <c r="ELF143" s="22"/>
      <c r="ELG143" s="22"/>
      <c r="ELH143" s="22"/>
      <c r="ELI143" s="22"/>
      <c r="ELJ143" s="22"/>
      <c r="ELK143" s="22"/>
      <c r="ELL143" s="22"/>
      <c r="ELM143" s="22"/>
      <c r="ELN143" s="22"/>
      <c r="ELO143" s="22"/>
      <c r="ELP143" s="22"/>
      <c r="ELQ143" s="22"/>
      <c r="ELR143" s="22"/>
      <c r="ELS143" s="22"/>
      <c r="ELT143" s="22"/>
      <c r="ELU143" s="22"/>
      <c r="ELV143" s="22"/>
      <c r="ELW143" s="22"/>
      <c r="ELX143" s="22"/>
      <c r="ELY143" s="22"/>
      <c r="ELZ143" s="22"/>
      <c r="EMA143" s="22"/>
      <c r="EMB143" s="22"/>
      <c r="EMC143" s="22"/>
      <c r="EMD143" s="22"/>
      <c r="EME143" s="22"/>
      <c r="EMF143" s="22"/>
      <c r="EMG143" s="22"/>
      <c r="EMH143" s="22"/>
      <c r="EMI143" s="22"/>
      <c r="EMJ143" s="22"/>
      <c r="EMK143" s="22"/>
      <c r="EML143" s="22"/>
      <c r="EMM143" s="22"/>
      <c r="EMN143" s="22"/>
      <c r="EMO143" s="22"/>
      <c r="EMP143" s="22"/>
      <c r="EMQ143" s="22"/>
      <c r="EMR143" s="22"/>
      <c r="EMS143" s="22"/>
      <c r="EMT143" s="22"/>
      <c r="EMU143" s="22"/>
      <c r="EMV143" s="22"/>
      <c r="EMW143" s="22"/>
      <c r="EMX143" s="22"/>
      <c r="EMY143" s="22"/>
      <c r="EMZ143" s="22"/>
      <c r="ENA143" s="22"/>
      <c r="ENB143" s="22"/>
      <c r="ENC143" s="22"/>
      <c r="END143" s="22"/>
      <c r="ENE143" s="22"/>
      <c r="ENF143" s="22"/>
      <c r="ENG143" s="22"/>
      <c r="ENH143" s="22"/>
      <c r="ENI143" s="22"/>
      <c r="ENJ143" s="22"/>
      <c r="ENK143" s="22"/>
      <c r="ENL143" s="22"/>
      <c r="ENM143" s="22"/>
      <c r="ENN143" s="22"/>
      <c r="ENO143" s="22"/>
      <c r="ENP143" s="22"/>
      <c r="ENQ143" s="22"/>
      <c r="ENR143" s="22"/>
      <c r="ENS143" s="22"/>
      <c r="ENT143" s="22"/>
      <c r="ENU143" s="22"/>
      <c r="ENV143" s="22"/>
      <c r="ENW143" s="22"/>
      <c r="ENX143" s="22"/>
      <c r="ENY143" s="22"/>
      <c r="ENZ143" s="22"/>
      <c r="EOA143" s="22"/>
      <c r="EOB143" s="22"/>
      <c r="EOC143" s="22"/>
      <c r="EOD143" s="22"/>
      <c r="EOE143" s="22"/>
      <c r="EOF143" s="22"/>
      <c r="EOG143" s="22"/>
      <c r="EOH143" s="22"/>
      <c r="EOI143" s="22"/>
      <c r="EOJ143" s="22"/>
      <c r="EOK143" s="22"/>
      <c r="EOL143" s="22"/>
      <c r="EOM143" s="22"/>
      <c r="EON143" s="22"/>
      <c r="EOO143" s="22"/>
      <c r="EOP143" s="22"/>
      <c r="EOQ143" s="22"/>
      <c r="EOR143" s="22"/>
      <c r="EOS143" s="22"/>
      <c r="EOT143" s="22"/>
      <c r="EOU143" s="22"/>
      <c r="EOV143" s="22"/>
      <c r="EOW143" s="22"/>
      <c r="EOX143" s="22"/>
      <c r="EOY143" s="22"/>
      <c r="EOZ143" s="22"/>
      <c r="EPA143" s="22"/>
      <c r="EPB143" s="22"/>
      <c r="EPC143" s="22"/>
      <c r="EPD143" s="22"/>
      <c r="EPE143" s="22"/>
      <c r="EPF143" s="22"/>
      <c r="EPG143" s="22"/>
      <c r="EPH143" s="22"/>
      <c r="EPI143" s="22"/>
      <c r="EPJ143" s="22"/>
      <c r="EPK143" s="22"/>
      <c r="EPL143" s="22"/>
      <c r="EPM143" s="22"/>
      <c r="EPN143" s="22"/>
      <c r="EPO143" s="22"/>
      <c r="EPP143" s="22"/>
      <c r="EPQ143" s="22"/>
      <c r="EPR143" s="22"/>
      <c r="EPS143" s="22"/>
      <c r="EPT143" s="22"/>
      <c r="EPU143" s="22"/>
      <c r="EPV143" s="22"/>
      <c r="EPW143" s="22"/>
      <c r="EPX143" s="22"/>
      <c r="EPY143" s="22"/>
      <c r="EPZ143" s="22"/>
      <c r="EQA143" s="22"/>
      <c r="EQB143" s="22"/>
      <c r="EQC143" s="22"/>
      <c r="EQD143" s="22"/>
      <c r="EQE143" s="22"/>
      <c r="EQF143" s="22"/>
      <c r="EQG143" s="22"/>
      <c r="EQH143" s="22"/>
      <c r="EQI143" s="22"/>
      <c r="EQJ143" s="22"/>
      <c r="EQK143" s="22"/>
      <c r="EQL143" s="22"/>
      <c r="EQM143" s="22"/>
      <c r="EQN143" s="22"/>
      <c r="EQO143" s="22"/>
      <c r="EQP143" s="22"/>
      <c r="EQQ143" s="22"/>
      <c r="EQR143" s="22"/>
      <c r="EQS143" s="22"/>
      <c r="EQT143" s="22"/>
      <c r="EQU143" s="22"/>
      <c r="EQV143" s="22"/>
      <c r="EQW143" s="22"/>
      <c r="EQX143" s="22"/>
      <c r="EQY143" s="22"/>
      <c r="EQZ143" s="22"/>
      <c r="ERA143" s="22"/>
      <c r="ERB143" s="22"/>
      <c r="ERC143" s="22"/>
      <c r="ERD143" s="22"/>
      <c r="ERE143" s="22"/>
      <c r="ERF143" s="22"/>
      <c r="ERG143" s="22"/>
      <c r="ERH143" s="22"/>
      <c r="ERI143" s="22"/>
      <c r="ERJ143" s="22"/>
      <c r="ERK143" s="22"/>
      <c r="ERL143" s="22"/>
      <c r="ERM143" s="22"/>
      <c r="ERN143" s="22"/>
      <c r="ERO143" s="22"/>
      <c r="ERP143" s="22"/>
      <c r="ERQ143" s="22"/>
      <c r="ERR143" s="22"/>
      <c r="ERS143" s="22"/>
      <c r="ERT143" s="22"/>
      <c r="ERU143" s="22"/>
      <c r="ERV143" s="22"/>
      <c r="ERW143" s="22"/>
      <c r="ERX143" s="22"/>
      <c r="ERY143" s="22"/>
      <c r="ERZ143" s="22"/>
      <c r="ESA143" s="22"/>
      <c r="ESB143" s="22"/>
      <c r="ESC143" s="22"/>
      <c r="ESD143" s="22"/>
      <c r="ESE143" s="22"/>
      <c r="ESF143" s="22"/>
      <c r="ESG143" s="22"/>
      <c r="ESH143" s="22"/>
      <c r="ESI143" s="22"/>
      <c r="ESJ143" s="22"/>
      <c r="ESK143" s="22"/>
      <c r="ESL143" s="22"/>
      <c r="ESM143" s="22"/>
      <c r="ESN143" s="22"/>
      <c r="ESO143" s="22"/>
      <c r="ESP143" s="22"/>
      <c r="ESQ143" s="22"/>
      <c r="ESR143" s="22"/>
      <c r="ESS143" s="22"/>
      <c r="EST143" s="22"/>
      <c r="ESU143" s="22"/>
      <c r="ESV143" s="22"/>
      <c r="ESW143" s="22"/>
      <c r="ESX143" s="22"/>
      <c r="ESY143" s="22"/>
      <c r="ESZ143" s="22"/>
      <c r="ETA143" s="22"/>
      <c r="ETB143" s="22"/>
      <c r="ETC143" s="22"/>
      <c r="ETD143" s="22"/>
      <c r="ETE143" s="22"/>
      <c r="ETF143" s="22"/>
      <c r="ETG143" s="22"/>
      <c r="ETH143" s="22"/>
      <c r="ETI143" s="22"/>
      <c r="ETJ143" s="22"/>
      <c r="ETK143" s="22"/>
      <c r="ETL143" s="22"/>
      <c r="ETM143" s="22"/>
      <c r="ETN143" s="22"/>
      <c r="ETO143" s="22"/>
      <c r="ETP143" s="22"/>
      <c r="ETQ143" s="22"/>
      <c r="ETR143" s="22"/>
      <c r="ETS143" s="22"/>
      <c r="ETT143" s="22"/>
      <c r="ETU143" s="22"/>
      <c r="ETV143" s="22"/>
      <c r="ETW143" s="22"/>
      <c r="ETX143" s="22"/>
      <c r="ETY143" s="22"/>
      <c r="ETZ143" s="22"/>
      <c r="EUA143" s="22"/>
      <c r="EUB143" s="22"/>
      <c r="EUC143" s="22"/>
      <c r="EUD143" s="22"/>
      <c r="EUE143" s="22"/>
      <c r="EUF143" s="22"/>
      <c r="EUG143" s="22"/>
      <c r="EUH143" s="22"/>
      <c r="EUI143" s="22"/>
      <c r="EUJ143" s="22"/>
      <c r="EUK143" s="22"/>
      <c r="EUL143" s="22"/>
      <c r="EUM143" s="22"/>
      <c r="EUN143" s="22"/>
      <c r="EUO143" s="22"/>
      <c r="EUP143" s="22"/>
      <c r="EUQ143" s="22"/>
      <c r="EUR143" s="22"/>
      <c r="EUS143" s="22"/>
      <c r="EUT143" s="22"/>
      <c r="EUU143" s="22"/>
      <c r="EUV143" s="22"/>
      <c r="EUW143" s="22"/>
      <c r="EUX143" s="22"/>
      <c r="EUY143" s="22"/>
      <c r="EUZ143" s="22"/>
      <c r="EVA143" s="22"/>
      <c r="EVB143" s="22"/>
      <c r="EVC143" s="22"/>
      <c r="EVD143" s="22"/>
      <c r="EVE143" s="22"/>
      <c r="EVF143" s="22"/>
      <c r="EVG143" s="22"/>
      <c r="EVH143" s="22"/>
      <c r="EVI143" s="22"/>
      <c r="EVJ143" s="22"/>
      <c r="EVK143" s="22"/>
      <c r="EVL143" s="22"/>
      <c r="EVM143" s="22"/>
      <c r="EVN143" s="22"/>
      <c r="EVO143" s="22"/>
      <c r="EVP143" s="22"/>
      <c r="EVQ143" s="22"/>
      <c r="EVR143" s="22"/>
      <c r="EVS143" s="22"/>
      <c r="EVT143" s="22"/>
      <c r="EVU143" s="22"/>
      <c r="EVV143" s="22"/>
      <c r="EVW143" s="22"/>
      <c r="EVX143" s="22"/>
      <c r="EVY143" s="22"/>
      <c r="EVZ143" s="22"/>
      <c r="EWA143" s="22"/>
      <c r="EWB143" s="22"/>
      <c r="EWC143" s="22"/>
      <c r="EWD143" s="22"/>
      <c r="EWE143" s="22"/>
      <c r="EWF143" s="22"/>
      <c r="EWG143" s="22"/>
      <c r="EWH143" s="22"/>
      <c r="EWI143" s="22"/>
      <c r="EWJ143" s="22"/>
      <c r="EWK143" s="22"/>
      <c r="EWL143" s="22"/>
      <c r="EWM143" s="22"/>
      <c r="EWN143" s="22"/>
      <c r="EWO143" s="22"/>
      <c r="EWP143" s="22"/>
      <c r="EWQ143" s="22"/>
      <c r="EWR143" s="22"/>
      <c r="EWS143" s="22"/>
      <c r="EWT143" s="22"/>
      <c r="EWU143" s="22"/>
      <c r="EWV143" s="22"/>
      <c r="EWW143" s="22"/>
      <c r="EWX143" s="22"/>
      <c r="EWY143" s="22"/>
      <c r="EWZ143" s="22"/>
      <c r="EXA143" s="22"/>
      <c r="EXB143" s="22"/>
      <c r="EXC143" s="22"/>
      <c r="EXD143" s="22"/>
      <c r="EXE143" s="22"/>
      <c r="EXF143" s="22"/>
      <c r="EXG143" s="22"/>
      <c r="EXH143" s="22"/>
      <c r="EXI143" s="22"/>
      <c r="EXJ143" s="22"/>
      <c r="EXK143" s="22"/>
      <c r="EXL143" s="22"/>
      <c r="EXM143" s="22"/>
      <c r="EXN143" s="22"/>
      <c r="EXO143" s="22"/>
      <c r="EXP143" s="22"/>
      <c r="EXQ143" s="22"/>
      <c r="EXR143" s="22"/>
      <c r="EXS143" s="22"/>
      <c r="EXT143" s="22"/>
      <c r="EXU143" s="22"/>
      <c r="EXV143" s="22"/>
      <c r="EXW143" s="22"/>
      <c r="EXX143" s="22"/>
      <c r="EXY143" s="22"/>
      <c r="EXZ143" s="22"/>
      <c r="EYA143" s="22"/>
      <c r="EYB143" s="22"/>
      <c r="EYC143" s="22"/>
      <c r="EYD143" s="22"/>
      <c r="EYE143" s="22"/>
      <c r="EYF143" s="22"/>
      <c r="EYG143" s="22"/>
      <c r="EYH143" s="22"/>
      <c r="EYI143" s="22"/>
      <c r="EYJ143" s="22"/>
      <c r="EYK143" s="22"/>
      <c r="EYL143" s="22"/>
      <c r="EYM143" s="22"/>
      <c r="EYN143" s="22"/>
      <c r="EYO143" s="22"/>
      <c r="EYP143" s="22"/>
      <c r="EYQ143" s="22"/>
      <c r="EYR143" s="22"/>
      <c r="EYS143" s="22"/>
      <c r="EYT143" s="22"/>
      <c r="EYU143" s="22"/>
      <c r="EYV143" s="22"/>
      <c r="EYW143" s="22"/>
      <c r="EYX143" s="22"/>
      <c r="EYY143" s="22"/>
      <c r="EYZ143" s="22"/>
      <c r="EZA143" s="22"/>
      <c r="EZB143" s="22"/>
      <c r="EZC143" s="22"/>
      <c r="EZD143" s="22"/>
      <c r="EZE143" s="22"/>
      <c r="EZF143" s="22"/>
      <c r="EZG143" s="22"/>
      <c r="EZH143" s="22"/>
      <c r="EZI143" s="22"/>
      <c r="EZJ143" s="22"/>
      <c r="EZK143" s="22"/>
      <c r="EZL143" s="22"/>
      <c r="EZM143" s="22"/>
      <c r="EZN143" s="22"/>
      <c r="EZO143" s="22"/>
      <c r="EZP143" s="22"/>
      <c r="EZQ143" s="22"/>
      <c r="EZR143" s="22"/>
      <c r="EZS143" s="22"/>
      <c r="EZT143" s="22"/>
      <c r="EZU143" s="22"/>
      <c r="EZV143" s="22"/>
      <c r="EZW143" s="22"/>
      <c r="EZX143" s="22"/>
      <c r="EZY143" s="22"/>
      <c r="EZZ143" s="22"/>
      <c r="FAA143" s="22"/>
      <c r="FAB143" s="22"/>
      <c r="FAC143" s="22"/>
      <c r="FAD143" s="22"/>
      <c r="FAE143" s="22"/>
      <c r="FAF143" s="22"/>
      <c r="FAG143" s="22"/>
      <c r="FAH143" s="22"/>
      <c r="FAI143" s="22"/>
      <c r="FAJ143" s="22"/>
      <c r="FAK143" s="22"/>
      <c r="FAL143" s="22"/>
      <c r="FAM143" s="22"/>
      <c r="FAN143" s="22"/>
      <c r="FAO143" s="22"/>
      <c r="FAP143" s="22"/>
      <c r="FAQ143" s="22"/>
      <c r="FAR143" s="22"/>
      <c r="FAS143" s="22"/>
      <c r="FAT143" s="22"/>
      <c r="FAU143" s="22"/>
      <c r="FAV143" s="22"/>
      <c r="FAW143" s="22"/>
      <c r="FAX143" s="22"/>
      <c r="FAY143" s="22"/>
      <c r="FAZ143" s="22"/>
      <c r="FBA143" s="22"/>
      <c r="FBB143" s="22"/>
      <c r="FBC143" s="22"/>
      <c r="FBD143" s="22"/>
      <c r="FBE143" s="22"/>
      <c r="FBF143" s="22"/>
      <c r="FBG143" s="22"/>
      <c r="FBH143" s="22"/>
      <c r="FBI143" s="22"/>
      <c r="FBJ143" s="22"/>
      <c r="FBK143" s="22"/>
      <c r="FBL143" s="22"/>
      <c r="FBM143" s="22"/>
      <c r="FBN143" s="22"/>
      <c r="FBO143" s="22"/>
      <c r="FBP143" s="22"/>
      <c r="FBQ143" s="22"/>
      <c r="FBR143" s="22"/>
      <c r="FBS143" s="22"/>
      <c r="FBT143" s="22"/>
      <c r="FBU143" s="22"/>
      <c r="FBV143" s="22"/>
      <c r="FBW143" s="22"/>
      <c r="FBX143" s="22"/>
      <c r="FBY143" s="22"/>
      <c r="FBZ143" s="22"/>
      <c r="FCA143" s="22"/>
      <c r="FCB143" s="22"/>
      <c r="FCC143" s="22"/>
      <c r="FCD143" s="22"/>
      <c r="FCE143" s="22"/>
      <c r="FCF143" s="22"/>
      <c r="FCG143" s="22"/>
      <c r="FCH143" s="22"/>
      <c r="FCI143" s="22"/>
      <c r="FCJ143" s="22"/>
      <c r="FCK143" s="22"/>
      <c r="FCL143" s="22"/>
      <c r="FCM143" s="22"/>
      <c r="FCN143" s="22"/>
      <c r="FCO143" s="22"/>
      <c r="FCP143" s="22"/>
      <c r="FCQ143" s="22"/>
      <c r="FCR143" s="22"/>
      <c r="FCS143" s="22"/>
      <c r="FCT143" s="22"/>
      <c r="FCU143" s="22"/>
      <c r="FCV143" s="22"/>
      <c r="FCW143" s="22"/>
      <c r="FCX143" s="22"/>
      <c r="FCY143" s="22"/>
      <c r="FCZ143" s="22"/>
      <c r="FDA143" s="22"/>
      <c r="FDB143" s="22"/>
      <c r="FDC143" s="22"/>
      <c r="FDD143" s="22"/>
      <c r="FDE143" s="22"/>
      <c r="FDF143" s="22"/>
      <c r="FDG143" s="22"/>
      <c r="FDH143" s="22"/>
      <c r="FDI143" s="22"/>
      <c r="FDJ143" s="22"/>
      <c r="FDK143" s="22"/>
      <c r="FDL143" s="22"/>
      <c r="FDM143" s="22"/>
      <c r="FDN143" s="22"/>
      <c r="FDO143" s="22"/>
      <c r="FDP143" s="22"/>
      <c r="FDQ143" s="22"/>
      <c r="FDR143" s="22"/>
      <c r="FDS143" s="22"/>
      <c r="FDT143" s="22"/>
      <c r="FDU143" s="22"/>
      <c r="FDV143" s="22"/>
      <c r="FDW143" s="22"/>
      <c r="FDX143" s="22"/>
      <c r="FDY143" s="22"/>
      <c r="FDZ143" s="22"/>
      <c r="FEA143" s="22"/>
      <c r="FEB143" s="22"/>
      <c r="FEC143" s="22"/>
      <c r="FED143" s="22"/>
      <c r="FEE143" s="22"/>
      <c r="FEF143" s="22"/>
      <c r="FEG143" s="22"/>
      <c r="FEH143" s="22"/>
      <c r="FEI143" s="22"/>
      <c r="FEJ143" s="22"/>
      <c r="FEK143" s="22"/>
      <c r="FEL143" s="22"/>
      <c r="FEM143" s="22"/>
      <c r="FEN143" s="22"/>
      <c r="FEO143" s="22"/>
      <c r="FEP143" s="22"/>
      <c r="FEQ143" s="22"/>
      <c r="FER143" s="22"/>
      <c r="FES143" s="22"/>
      <c r="FET143" s="22"/>
      <c r="FEU143" s="22"/>
      <c r="FEV143" s="22"/>
      <c r="FEW143" s="22"/>
      <c r="FEX143" s="22"/>
      <c r="FEY143" s="22"/>
      <c r="FEZ143" s="22"/>
      <c r="FFA143" s="22"/>
      <c r="FFB143" s="22"/>
      <c r="FFC143" s="22"/>
      <c r="FFD143" s="22"/>
      <c r="FFE143" s="22"/>
      <c r="FFF143" s="22"/>
      <c r="FFG143" s="22"/>
      <c r="FFH143" s="22"/>
      <c r="FFI143" s="22"/>
      <c r="FFJ143" s="22"/>
      <c r="FFK143" s="22"/>
      <c r="FFL143" s="22"/>
      <c r="FFM143" s="22"/>
      <c r="FFN143" s="22"/>
      <c r="FFO143" s="22"/>
      <c r="FFP143" s="22"/>
      <c r="FFQ143" s="22"/>
      <c r="FFR143" s="22"/>
      <c r="FFS143" s="22"/>
      <c r="FFT143" s="22"/>
      <c r="FFU143" s="22"/>
      <c r="FFV143" s="22"/>
      <c r="FFW143" s="22"/>
      <c r="FFX143" s="22"/>
      <c r="FFY143" s="22"/>
      <c r="FFZ143" s="22"/>
      <c r="FGA143" s="22"/>
      <c r="FGB143" s="22"/>
      <c r="FGC143" s="22"/>
      <c r="FGD143" s="22"/>
      <c r="FGE143" s="22"/>
      <c r="FGF143" s="22"/>
      <c r="FGG143" s="22"/>
      <c r="FGH143" s="22"/>
      <c r="FGI143" s="22"/>
      <c r="FGJ143" s="22"/>
      <c r="FGK143" s="22"/>
      <c r="FGL143" s="22"/>
      <c r="FGM143" s="22"/>
      <c r="FGN143" s="22"/>
      <c r="FGO143" s="22"/>
      <c r="FGP143" s="22"/>
      <c r="FGQ143" s="22"/>
      <c r="FGR143" s="22"/>
      <c r="FGS143" s="22"/>
      <c r="FGT143" s="22"/>
      <c r="FGU143" s="22"/>
      <c r="FGV143" s="22"/>
      <c r="FGW143" s="22"/>
      <c r="FGX143" s="22"/>
      <c r="FGY143" s="22"/>
      <c r="FGZ143" s="22"/>
      <c r="FHA143" s="22"/>
      <c r="FHB143" s="22"/>
      <c r="FHC143" s="22"/>
      <c r="FHD143" s="22"/>
      <c r="FHE143" s="22"/>
      <c r="FHF143" s="22"/>
      <c r="FHG143" s="22"/>
      <c r="FHH143" s="22"/>
      <c r="FHI143" s="22"/>
      <c r="FHJ143" s="22"/>
      <c r="FHK143" s="22"/>
      <c r="FHL143" s="22"/>
      <c r="FHM143" s="22"/>
      <c r="FHN143" s="22"/>
      <c r="FHO143" s="22"/>
      <c r="FHP143" s="22"/>
      <c r="FHQ143" s="22"/>
      <c r="FHR143" s="22"/>
      <c r="FHS143" s="22"/>
      <c r="FHT143" s="22"/>
      <c r="FHU143" s="22"/>
      <c r="FHV143" s="22"/>
      <c r="FHW143" s="22"/>
      <c r="FHX143" s="22"/>
      <c r="FHY143" s="22"/>
      <c r="FHZ143" s="22"/>
      <c r="FIA143" s="22"/>
      <c r="FIB143" s="22"/>
      <c r="FIC143" s="22"/>
      <c r="FID143" s="22"/>
      <c r="FIE143" s="22"/>
      <c r="FIF143" s="22"/>
      <c r="FIG143" s="22"/>
      <c r="FIH143" s="22"/>
      <c r="FII143" s="22"/>
      <c r="FIJ143" s="22"/>
      <c r="FIK143" s="22"/>
      <c r="FIL143" s="22"/>
      <c r="FIM143" s="22"/>
      <c r="FIN143" s="22"/>
      <c r="FIO143" s="22"/>
      <c r="FIP143" s="22"/>
      <c r="FIQ143" s="22"/>
      <c r="FIR143" s="22"/>
      <c r="FIS143" s="22"/>
      <c r="FIT143" s="22"/>
      <c r="FIU143" s="22"/>
      <c r="FIV143" s="22"/>
      <c r="FIW143" s="22"/>
      <c r="FIX143" s="22"/>
      <c r="FIY143" s="22"/>
      <c r="FIZ143" s="22"/>
      <c r="FJA143" s="22"/>
      <c r="FJB143" s="22"/>
      <c r="FJC143" s="22"/>
      <c r="FJD143" s="22"/>
      <c r="FJE143" s="22"/>
      <c r="FJF143" s="22"/>
      <c r="FJG143" s="22"/>
      <c r="FJH143" s="22"/>
      <c r="FJI143" s="22"/>
      <c r="FJJ143" s="22"/>
      <c r="FJK143" s="22"/>
      <c r="FJL143" s="22"/>
      <c r="FJM143" s="22"/>
      <c r="FJN143" s="22"/>
      <c r="FJO143" s="22"/>
      <c r="FJP143" s="22"/>
      <c r="FJQ143" s="22"/>
      <c r="FJR143" s="22"/>
      <c r="FJS143" s="22"/>
      <c r="FJT143" s="22"/>
      <c r="FJU143" s="22"/>
      <c r="FJV143" s="22"/>
      <c r="FJW143" s="22"/>
      <c r="FJX143" s="22"/>
      <c r="FJY143" s="22"/>
      <c r="FJZ143" s="22"/>
      <c r="FKA143" s="22"/>
      <c r="FKB143" s="22"/>
      <c r="FKC143" s="22"/>
      <c r="FKD143" s="22"/>
      <c r="FKE143" s="22"/>
      <c r="FKF143" s="22"/>
      <c r="FKG143" s="22"/>
      <c r="FKH143" s="22"/>
      <c r="FKI143" s="22"/>
      <c r="FKJ143" s="22"/>
      <c r="FKK143" s="22"/>
      <c r="FKL143" s="22"/>
      <c r="FKM143" s="22"/>
      <c r="FKN143" s="22"/>
      <c r="FKO143" s="22"/>
      <c r="FKP143" s="22"/>
      <c r="FKQ143" s="22"/>
      <c r="FKR143" s="22"/>
      <c r="FKS143" s="22"/>
      <c r="FKT143" s="22"/>
      <c r="FKU143" s="22"/>
      <c r="FKV143" s="22"/>
      <c r="FKW143" s="22"/>
      <c r="FKX143" s="22"/>
      <c r="FKY143" s="22"/>
      <c r="FKZ143" s="22"/>
      <c r="FLA143" s="22"/>
      <c r="FLB143" s="22"/>
      <c r="FLC143" s="22"/>
      <c r="FLD143" s="22"/>
      <c r="FLE143" s="22"/>
      <c r="FLF143" s="22"/>
      <c r="FLG143" s="22"/>
      <c r="FLH143" s="22"/>
      <c r="FLI143" s="22"/>
      <c r="FLJ143" s="22"/>
      <c r="FLK143" s="22"/>
      <c r="FLL143" s="22"/>
      <c r="FLM143" s="22"/>
      <c r="FLN143" s="22"/>
      <c r="FLO143" s="22"/>
      <c r="FLP143" s="22"/>
      <c r="FLQ143" s="22"/>
      <c r="FLR143" s="22"/>
      <c r="FLS143" s="22"/>
      <c r="FLT143" s="22"/>
      <c r="FLU143" s="22"/>
      <c r="FLV143" s="22"/>
      <c r="FLW143" s="22"/>
      <c r="FLX143" s="22"/>
      <c r="FLY143" s="22"/>
      <c r="FLZ143" s="22"/>
      <c r="FMA143" s="22"/>
      <c r="FMB143" s="22"/>
      <c r="FMC143" s="22"/>
      <c r="FMD143" s="22"/>
      <c r="FME143" s="22"/>
      <c r="FMF143" s="22"/>
      <c r="FMG143" s="22"/>
      <c r="FMH143" s="22"/>
      <c r="FMI143" s="22"/>
      <c r="FMJ143" s="22"/>
      <c r="FMK143" s="22"/>
      <c r="FML143" s="22"/>
      <c r="FMM143" s="22"/>
      <c r="FMN143" s="22"/>
      <c r="FMO143" s="22"/>
      <c r="FMP143" s="22"/>
      <c r="FMQ143" s="22"/>
      <c r="FMR143" s="22"/>
      <c r="FMS143" s="22"/>
      <c r="FMT143" s="22"/>
      <c r="FMU143" s="22"/>
      <c r="FMV143" s="22"/>
      <c r="FMW143" s="22"/>
      <c r="FMX143" s="22"/>
      <c r="FMY143" s="22"/>
      <c r="FMZ143" s="22"/>
      <c r="FNA143" s="22"/>
      <c r="FNB143" s="22"/>
      <c r="FNC143" s="22"/>
      <c r="FND143" s="22"/>
      <c r="FNE143" s="22"/>
      <c r="FNF143" s="22"/>
      <c r="FNG143" s="22"/>
      <c r="FNH143" s="22"/>
      <c r="FNI143" s="22"/>
      <c r="FNJ143" s="22"/>
      <c r="FNK143" s="22"/>
      <c r="FNL143" s="22"/>
      <c r="FNM143" s="22"/>
      <c r="FNN143" s="22"/>
      <c r="FNO143" s="22"/>
      <c r="FNP143" s="22"/>
      <c r="FNQ143" s="22"/>
      <c r="FNR143" s="22"/>
      <c r="FNS143" s="22"/>
      <c r="FNT143" s="22"/>
      <c r="FNU143" s="22"/>
      <c r="FNV143" s="22"/>
      <c r="FNW143" s="22"/>
      <c r="FNX143" s="22"/>
      <c r="FNY143" s="22"/>
      <c r="FNZ143" s="22"/>
      <c r="FOA143" s="22"/>
      <c r="FOB143" s="22"/>
      <c r="FOC143" s="22"/>
      <c r="FOD143" s="22"/>
      <c r="FOE143" s="22"/>
      <c r="FOF143" s="22"/>
      <c r="FOG143" s="22"/>
      <c r="FOH143" s="22"/>
      <c r="FOI143" s="22"/>
      <c r="FOJ143" s="22"/>
      <c r="FOK143" s="22"/>
      <c r="FOL143" s="22"/>
      <c r="FOM143" s="22"/>
      <c r="FON143" s="22"/>
      <c r="FOO143" s="22"/>
      <c r="FOP143" s="22"/>
      <c r="FOQ143" s="22"/>
      <c r="FOR143" s="22"/>
      <c r="FOS143" s="22"/>
      <c r="FOT143" s="22"/>
      <c r="FOU143" s="22"/>
      <c r="FOV143" s="22"/>
      <c r="FOW143" s="22"/>
      <c r="FOX143" s="22"/>
      <c r="FOY143" s="22"/>
      <c r="FOZ143" s="22"/>
      <c r="FPA143" s="22"/>
      <c r="FPB143" s="22"/>
      <c r="FPC143" s="22"/>
      <c r="FPD143" s="22"/>
      <c r="FPE143" s="22"/>
      <c r="FPF143" s="22"/>
      <c r="FPG143" s="22"/>
      <c r="FPH143" s="22"/>
      <c r="FPI143" s="22"/>
      <c r="FPJ143" s="22"/>
      <c r="FPK143" s="22"/>
      <c r="FPL143" s="22"/>
      <c r="FPM143" s="22"/>
      <c r="FPN143" s="22"/>
      <c r="FPO143" s="22"/>
      <c r="FPP143" s="22"/>
      <c r="FPQ143" s="22"/>
      <c r="FPR143" s="22"/>
      <c r="FPS143" s="22"/>
      <c r="FPT143" s="22"/>
      <c r="FPU143" s="22"/>
      <c r="FPV143" s="22"/>
      <c r="FPW143" s="22"/>
      <c r="FPX143" s="22"/>
      <c r="FPY143" s="22"/>
      <c r="FPZ143" s="22"/>
      <c r="FQA143" s="22"/>
      <c r="FQB143" s="22"/>
      <c r="FQC143" s="22"/>
      <c r="FQD143" s="22"/>
      <c r="FQE143" s="22"/>
      <c r="FQF143" s="22"/>
      <c r="FQG143" s="22"/>
      <c r="FQH143" s="22"/>
      <c r="FQI143" s="22"/>
      <c r="FQJ143" s="22"/>
      <c r="FQK143" s="22"/>
      <c r="FQL143" s="22"/>
      <c r="FQM143" s="22"/>
      <c r="FQN143" s="22"/>
      <c r="FQO143" s="22"/>
      <c r="FQP143" s="22"/>
      <c r="FQQ143" s="22"/>
      <c r="FQR143" s="22"/>
      <c r="FQS143" s="22"/>
      <c r="FQT143" s="22"/>
      <c r="FQU143" s="22"/>
      <c r="FQV143" s="22"/>
      <c r="FQW143" s="22"/>
      <c r="FQX143" s="22"/>
      <c r="FQY143" s="22"/>
      <c r="FQZ143" s="22"/>
      <c r="FRA143" s="22"/>
      <c r="FRB143" s="22"/>
      <c r="FRC143" s="22"/>
      <c r="FRD143" s="22"/>
      <c r="FRE143" s="22"/>
      <c r="FRF143" s="22"/>
      <c r="FRG143" s="22"/>
      <c r="FRH143" s="22"/>
      <c r="FRI143" s="22"/>
      <c r="FRJ143" s="22"/>
      <c r="FRK143" s="22"/>
      <c r="FRL143" s="22"/>
      <c r="FRM143" s="22"/>
      <c r="FRN143" s="22"/>
      <c r="FRO143" s="22"/>
      <c r="FRP143" s="22"/>
      <c r="FRQ143" s="22"/>
      <c r="FRR143" s="22"/>
      <c r="FRS143" s="22"/>
      <c r="FRT143" s="22"/>
      <c r="FRU143" s="22"/>
      <c r="FRV143" s="22"/>
      <c r="FRW143" s="22"/>
      <c r="FRX143" s="22"/>
      <c r="FRY143" s="22"/>
      <c r="FRZ143" s="22"/>
      <c r="FSA143" s="22"/>
      <c r="FSB143" s="22"/>
      <c r="FSC143" s="22"/>
      <c r="FSD143" s="22"/>
      <c r="FSE143" s="22"/>
      <c r="FSF143" s="22"/>
      <c r="FSG143" s="22"/>
      <c r="FSH143" s="22"/>
      <c r="FSI143" s="22"/>
      <c r="FSJ143" s="22"/>
      <c r="FSK143" s="22"/>
      <c r="FSL143" s="22"/>
      <c r="FSM143" s="22"/>
      <c r="FSN143" s="22"/>
      <c r="FSO143" s="22"/>
      <c r="FSP143" s="22"/>
      <c r="FSQ143" s="22"/>
      <c r="FSR143" s="22"/>
      <c r="FSS143" s="22"/>
      <c r="FST143" s="22"/>
      <c r="FSU143" s="22"/>
      <c r="FSV143" s="22"/>
      <c r="FSW143" s="22"/>
      <c r="FSX143" s="22"/>
      <c r="FSY143" s="22"/>
      <c r="FSZ143" s="22"/>
      <c r="FTA143" s="22"/>
      <c r="FTB143" s="22"/>
      <c r="FTC143" s="22"/>
      <c r="FTD143" s="22"/>
      <c r="FTE143" s="22"/>
      <c r="FTF143" s="22"/>
      <c r="FTG143" s="22"/>
      <c r="FTH143" s="22"/>
      <c r="FTI143" s="22"/>
      <c r="FTJ143" s="22"/>
      <c r="FTK143" s="22"/>
      <c r="FTL143" s="22"/>
      <c r="FTM143" s="22"/>
      <c r="FTN143" s="22"/>
      <c r="FTO143" s="22"/>
      <c r="FTP143" s="22"/>
      <c r="FTQ143" s="22"/>
      <c r="FTR143" s="22"/>
      <c r="FTS143" s="22"/>
      <c r="FTT143" s="22"/>
      <c r="FTU143" s="22"/>
      <c r="FTV143" s="22"/>
      <c r="FTW143" s="22"/>
      <c r="FTX143" s="22"/>
      <c r="FTY143" s="22"/>
      <c r="FTZ143" s="22"/>
      <c r="FUA143" s="22"/>
      <c r="FUB143" s="22"/>
      <c r="FUC143" s="22"/>
      <c r="FUD143" s="22"/>
      <c r="FUE143" s="22"/>
      <c r="FUF143" s="22"/>
      <c r="FUG143" s="22"/>
      <c r="FUH143" s="22"/>
      <c r="FUI143" s="22"/>
      <c r="FUJ143" s="22"/>
      <c r="FUK143" s="22"/>
      <c r="FUL143" s="22"/>
      <c r="FUM143" s="22"/>
      <c r="FUN143" s="22"/>
      <c r="FUO143" s="22"/>
      <c r="FUP143" s="22"/>
      <c r="FUQ143" s="22"/>
      <c r="FUR143" s="22"/>
      <c r="FUS143" s="22"/>
      <c r="FUT143" s="22"/>
      <c r="FUU143" s="22"/>
      <c r="FUV143" s="22"/>
      <c r="FUW143" s="22"/>
      <c r="FUX143" s="22"/>
      <c r="FUY143" s="22"/>
      <c r="FUZ143" s="22"/>
      <c r="FVA143" s="22"/>
      <c r="FVB143" s="22"/>
      <c r="FVC143" s="22"/>
      <c r="FVD143" s="22"/>
      <c r="FVE143" s="22"/>
      <c r="FVF143" s="22"/>
      <c r="FVG143" s="22"/>
      <c r="FVH143" s="22"/>
      <c r="FVI143" s="22"/>
      <c r="FVJ143" s="22"/>
      <c r="FVK143" s="22"/>
      <c r="FVL143" s="22"/>
      <c r="FVM143" s="22"/>
      <c r="FVN143" s="22"/>
      <c r="FVO143" s="22"/>
      <c r="FVP143" s="22"/>
      <c r="FVQ143" s="22"/>
      <c r="FVR143" s="22"/>
      <c r="FVS143" s="22"/>
      <c r="FVT143" s="22"/>
      <c r="FVU143" s="22"/>
      <c r="FVV143" s="22"/>
      <c r="FVW143" s="22"/>
      <c r="FVX143" s="22"/>
      <c r="FVY143" s="22"/>
      <c r="FVZ143" s="22"/>
      <c r="FWA143" s="22"/>
      <c r="FWB143" s="22"/>
      <c r="FWC143" s="22"/>
      <c r="FWD143" s="22"/>
      <c r="FWE143" s="22"/>
      <c r="FWF143" s="22"/>
      <c r="FWG143" s="22"/>
      <c r="FWH143" s="22"/>
      <c r="FWI143" s="22"/>
      <c r="FWJ143" s="22"/>
      <c r="FWK143" s="22"/>
      <c r="FWL143" s="22"/>
      <c r="FWM143" s="22"/>
      <c r="FWN143" s="22"/>
      <c r="FWO143" s="22"/>
      <c r="FWP143" s="22"/>
      <c r="FWQ143" s="22"/>
      <c r="FWR143" s="22"/>
      <c r="FWS143" s="22"/>
      <c r="FWT143" s="22"/>
      <c r="FWU143" s="22"/>
      <c r="FWV143" s="22"/>
      <c r="FWW143" s="22"/>
      <c r="FWX143" s="22"/>
      <c r="FWY143" s="22"/>
      <c r="FWZ143" s="22"/>
      <c r="FXA143" s="22"/>
      <c r="FXB143" s="22"/>
      <c r="FXC143" s="22"/>
      <c r="FXD143" s="22"/>
      <c r="FXE143" s="22"/>
      <c r="FXF143" s="22"/>
      <c r="FXG143" s="22"/>
      <c r="FXH143" s="22"/>
      <c r="FXI143" s="22"/>
      <c r="FXJ143" s="22"/>
      <c r="FXK143" s="22"/>
      <c r="FXL143" s="22"/>
      <c r="FXM143" s="22"/>
      <c r="FXN143" s="22"/>
      <c r="FXO143" s="22"/>
      <c r="FXP143" s="22"/>
      <c r="FXQ143" s="22"/>
      <c r="FXR143" s="22"/>
      <c r="FXS143" s="22"/>
      <c r="FXT143" s="22"/>
      <c r="FXU143" s="22"/>
      <c r="FXV143" s="22"/>
      <c r="FXW143" s="22"/>
      <c r="FXX143" s="22"/>
      <c r="FXY143" s="22"/>
      <c r="FXZ143" s="22"/>
      <c r="FYA143" s="22"/>
      <c r="FYB143" s="22"/>
      <c r="FYC143" s="22"/>
      <c r="FYD143" s="22"/>
      <c r="FYE143" s="22"/>
      <c r="FYF143" s="22"/>
      <c r="FYG143" s="22"/>
      <c r="FYH143" s="22"/>
      <c r="FYI143" s="22"/>
      <c r="FYJ143" s="22"/>
      <c r="FYK143" s="22"/>
      <c r="FYL143" s="22"/>
      <c r="FYM143" s="22"/>
      <c r="FYN143" s="22"/>
      <c r="FYO143" s="22"/>
      <c r="FYP143" s="22"/>
      <c r="FYQ143" s="22"/>
      <c r="FYR143" s="22"/>
      <c r="FYS143" s="22"/>
      <c r="FYT143" s="22"/>
      <c r="FYU143" s="22"/>
      <c r="FYV143" s="22"/>
      <c r="FYW143" s="22"/>
      <c r="FYX143" s="22"/>
      <c r="FYY143" s="22"/>
      <c r="FYZ143" s="22"/>
      <c r="FZA143" s="22"/>
      <c r="FZB143" s="22"/>
      <c r="FZC143" s="22"/>
      <c r="FZD143" s="22"/>
      <c r="FZE143" s="22"/>
      <c r="FZF143" s="22"/>
      <c r="FZG143" s="22"/>
      <c r="FZH143" s="22"/>
      <c r="FZI143" s="22"/>
      <c r="FZJ143" s="22"/>
      <c r="FZK143" s="22"/>
      <c r="FZL143" s="22"/>
      <c r="FZM143" s="22"/>
      <c r="FZN143" s="22"/>
      <c r="FZO143" s="22"/>
      <c r="FZP143" s="22"/>
      <c r="FZQ143" s="22"/>
      <c r="FZR143" s="22"/>
      <c r="FZS143" s="22"/>
      <c r="FZT143" s="22"/>
      <c r="FZU143" s="22"/>
      <c r="FZV143" s="22"/>
      <c r="FZW143" s="22"/>
      <c r="FZX143" s="22"/>
      <c r="FZY143" s="22"/>
      <c r="FZZ143" s="22"/>
      <c r="GAA143" s="22"/>
      <c r="GAB143" s="22"/>
      <c r="GAC143" s="22"/>
      <c r="GAD143" s="22"/>
      <c r="GAE143" s="22"/>
      <c r="GAF143" s="22"/>
      <c r="GAG143" s="22"/>
      <c r="GAH143" s="22"/>
      <c r="GAI143" s="22"/>
      <c r="GAJ143" s="22"/>
      <c r="GAK143" s="22"/>
      <c r="GAL143" s="22"/>
      <c r="GAM143" s="22"/>
      <c r="GAN143" s="22"/>
      <c r="GAO143" s="22"/>
      <c r="GAP143" s="22"/>
      <c r="GAQ143" s="22"/>
      <c r="GAR143" s="22"/>
      <c r="GAS143" s="22"/>
      <c r="GAT143" s="22"/>
      <c r="GAU143" s="22"/>
      <c r="GAV143" s="22"/>
      <c r="GAW143" s="22"/>
      <c r="GAX143" s="22"/>
      <c r="GAY143" s="22"/>
      <c r="GAZ143" s="22"/>
      <c r="GBA143" s="22"/>
      <c r="GBB143" s="22"/>
      <c r="GBC143" s="22"/>
      <c r="GBD143" s="22"/>
      <c r="GBE143" s="22"/>
      <c r="GBF143" s="22"/>
      <c r="GBG143" s="22"/>
      <c r="GBH143" s="22"/>
      <c r="GBI143" s="22"/>
      <c r="GBJ143" s="22"/>
      <c r="GBK143" s="22"/>
      <c r="GBL143" s="22"/>
      <c r="GBM143" s="22"/>
      <c r="GBN143" s="22"/>
      <c r="GBO143" s="22"/>
      <c r="GBP143" s="22"/>
      <c r="GBQ143" s="22"/>
      <c r="GBR143" s="22"/>
      <c r="GBS143" s="22"/>
      <c r="GBT143" s="22"/>
      <c r="GBU143" s="22"/>
      <c r="GBV143" s="22"/>
      <c r="GBW143" s="22"/>
      <c r="GBX143" s="22"/>
      <c r="GBY143" s="22"/>
      <c r="GBZ143" s="22"/>
      <c r="GCA143" s="22"/>
      <c r="GCB143" s="22"/>
      <c r="GCC143" s="22"/>
      <c r="GCD143" s="22"/>
      <c r="GCE143" s="22"/>
      <c r="GCF143" s="22"/>
      <c r="GCG143" s="22"/>
      <c r="GCH143" s="22"/>
      <c r="GCI143" s="22"/>
      <c r="GCJ143" s="22"/>
      <c r="GCK143" s="22"/>
      <c r="GCL143" s="22"/>
      <c r="GCM143" s="22"/>
      <c r="GCN143" s="22"/>
      <c r="GCO143" s="22"/>
      <c r="GCP143" s="22"/>
      <c r="GCQ143" s="22"/>
      <c r="GCR143" s="22"/>
      <c r="GCS143" s="22"/>
      <c r="GCT143" s="22"/>
      <c r="GCU143" s="22"/>
      <c r="GCV143" s="22"/>
      <c r="GCW143" s="22"/>
      <c r="GCX143" s="22"/>
      <c r="GCY143" s="22"/>
      <c r="GCZ143" s="22"/>
      <c r="GDA143" s="22"/>
      <c r="GDB143" s="22"/>
      <c r="GDC143" s="22"/>
      <c r="GDD143" s="22"/>
      <c r="GDE143" s="22"/>
      <c r="GDF143" s="22"/>
      <c r="GDG143" s="22"/>
      <c r="GDH143" s="22"/>
      <c r="GDI143" s="22"/>
      <c r="GDJ143" s="22"/>
      <c r="GDK143" s="22"/>
      <c r="GDL143" s="22"/>
      <c r="GDM143" s="22"/>
      <c r="GDN143" s="22"/>
      <c r="GDO143" s="22"/>
      <c r="GDP143" s="22"/>
      <c r="GDQ143" s="22"/>
      <c r="GDR143" s="22"/>
      <c r="GDS143" s="22"/>
      <c r="GDT143" s="22"/>
      <c r="GDU143" s="22"/>
      <c r="GDV143" s="22"/>
      <c r="GDW143" s="22"/>
      <c r="GDX143" s="22"/>
      <c r="GDY143" s="22"/>
      <c r="GDZ143" s="22"/>
      <c r="GEA143" s="22"/>
      <c r="GEB143" s="22"/>
      <c r="GEC143" s="22"/>
      <c r="GED143" s="22"/>
      <c r="GEE143" s="22"/>
      <c r="GEF143" s="22"/>
      <c r="GEG143" s="22"/>
      <c r="GEH143" s="22"/>
      <c r="GEI143" s="22"/>
      <c r="GEJ143" s="22"/>
      <c r="GEK143" s="22"/>
      <c r="GEL143" s="22"/>
      <c r="GEM143" s="22"/>
      <c r="GEN143" s="22"/>
      <c r="GEO143" s="22"/>
      <c r="GEP143" s="22"/>
      <c r="GEQ143" s="22"/>
      <c r="GER143" s="22"/>
      <c r="GES143" s="22"/>
      <c r="GET143" s="22"/>
      <c r="GEU143" s="22"/>
      <c r="GEV143" s="22"/>
      <c r="GEW143" s="22"/>
      <c r="GEX143" s="22"/>
      <c r="GEY143" s="22"/>
      <c r="GEZ143" s="22"/>
      <c r="GFA143" s="22"/>
      <c r="GFB143" s="22"/>
      <c r="GFC143" s="22"/>
      <c r="GFD143" s="22"/>
      <c r="GFE143" s="22"/>
      <c r="GFF143" s="22"/>
      <c r="GFG143" s="22"/>
      <c r="GFH143" s="22"/>
      <c r="GFI143" s="22"/>
      <c r="GFJ143" s="22"/>
      <c r="GFK143" s="22"/>
      <c r="GFL143" s="22"/>
      <c r="GFM143" s="22"/>
      <c r="GFN143" s="22"/>
      <c r="GFO143" s="22"/>
      <c r="GFP143" s="22"/>
      <c r="GFQ143" s="22"/>
      <c r="GFR143" s="22"/>
      <c r="GFS143" s="22"/>
      <c r="GFT143" s="22"/>
      <c r="GFU143" s="22"/>
      <c r="GFV143" s="22"/>
      <c r="GFW143" s="22"/>
      <c r="GFX143" s="22"/>
      <c r="GFY143" s="22"/>
      <c r="GFZ143" s="22"/>
      <c r="GGA143" s="22"/>
      <c r="GGB143" s="22"/>
      <c r="GGC143" s="22"/>
      <c r="GGD143" s="22"/>
      <c r="GGE143" s="22"/>
      <c r="GGF143" s="22"/>
      <c r="GGG143" s="22"/>
      <c r="GGH143" s="22"/>
      <c r="GGI143" s="22"/>
      <c r="GGJ143" s="22"/>
      <c r="GGK143" s="22"/>
      <c r="GGL143" s="22"/>
      <c r="GGM143" s="22"/>
      <c r="GGN143" s="22"/>
      <c r="GGO143" s="22"/>
      <c r="GGP143" s="22"/>
      <c r="GGQ143" s="22"/>
      <c r="GGR143" s="22"/>
      <c r="GGS143" s="22"/>
      <c r="GGT143" s="22"/>
      <c r="GGU143" s="22"/>
      <c r="GGV143" s="22"/>
      <c r="GGW143" s="22"/>
      <c r="GGX143" s="22"/>
      <c r="GGY143" s="22"/>
      <c r="GGZ143" s="22"/>
      <c r="GHA143" s="22"/>
      <c r="GHB143" s="22"/>
      <c r="GHC143" s="22"/>
      <c r="GHD143" s="22"/>
      <c r="GHE143" s="22"/>
      <c r="GHF143" s="22"/>
      <c r="GHG143" s="22"/>
      <c r="GHH143" s="22"/>
      <c r="GHI143" s="22"/>
      <c r="GHJ143" s="22"/>
      <c r="GHK143" s="22"/>
      <c r="GHL143" s="22"/>
      <c r="GHM143" s="22"/>
      <c r="GHN143" s="22"/>
      <c r="GHO143" s="22"/>
      <c r="GHP143" s="22"/>
      <c r="GHQ143" s="22"/>
      <c r="GHR143" s="22"/>
      <c r="GHS143" s="22"/>
      <c r="GHT143" s="22"/>
      <c r="GHU143" s="22"/>
      <c r="GHV143" s="22"/>
      <c r="GHW143" s="22"/>
      <c r="GHX143" s="22"/>
      <c r="GHY143" s="22"/>
      <c r="GHZ143" s="22"/>
      <c r="GIA143" s="22"/>
      <c r="GIB143" s="22"/>
      <c r="GIC143" s="22"/>
      <c r="GID143" s="22"/>
      <c r="GIE143" s="22"/>
      <c r="GIF143" s="22"/>
      <c r="GIG143" s="22"/>
      <c r="GIH143" s="22"/>
      <c r="GII143" s="22"/>
      <c r="GIJ143" s="22"/>
      <c r="GIK143" s="22"/>
      <c r="GIL143" s="22"/>
      <c r="GIM143" s="22"/>
      <c r="GIN143" s="22"/>
      <c r="GIO143" s="22"/>
      <c r="GIP143" s="22"/>
      <c r="GIQ143" s="22"/>
      <c r="GIR143" s="22"/>
      <c r="GIS143" s="22"/>
      <c r="GIT143" s="22"/>
      <c r="GIU143" s="22"/>
      <c r="GIV143" s="22"/>
      <c r="GIW143" s="22"/>
      <c r="GIX143" s="22"/>
      <c r="GIY143" s="22"/>
      <c r="GIZ143" s="22"/>
      <c r="GJA143" s="22"/>
      <c r="GJB143" s="22"/>
      <c r="GJC143" s="22"/>
      <c r="GJD143" s="22"/>
      <c r="GJE143" s="22"/>
      <c r="GJF143" s="22"/>
      <c r="GJG143" s="22"/>
      <c r="GJH143" s="22"/>
      <c r="GJI143" s="22"/>
      <c r="GJJ143" s="22"/>
      <c r="GJK143" s="22"/>
      <c r="GJL143" s="22"/>
      <c r="GJM143" s="22"/>
      <c r="GJN143" s="22"/>
      <c r="GJO143" s="22"/>
      <c r="GJP143" s="22"/>
      <c r="GJQ143" s="22"/>
      <c r="GJR143" s="22"/>
      <c r="GJS143" s="22"/>
      <c r="GJT143" s="22"/>
      <c r="GJU143" s="22"/>
      <c r="GJV143" s="22"/>
      <c r="GJW143" s="22"/>
      <c r="GJX143" s="22"/>
      <c r="GJY143" s="22"/>
      <c r="GJZ143" s="22"/>
      <c r="GKA143" s="22"/>
      <c r="GKB143" s="22"/>
      <c r="GKC143" s="22"/>
      <c r="GKD143" s="22"/>
      <c r="GKE143" s="22"/>
      <c r="GKF143" s="22"/>
      <c r="GKG143" s="22"/>
      <c r="GKH143" s="22"/>
      <c r="GKI143" s="22"/>
      <c r="GKJ143" s="22"/>
      <c r="GKK143" s="22"/>
      <c r="GKL143" s="22"/>
      <c r="GKM143" s="22"/>
      <c r="GKN143" s="22"/>
      <c r="GKO143" s="22"/>
      <c r="GKP143" s="22"/>
      <c r="GKQ143" s="22"/>
      <c r="GKR143" s="22"/>
      <c r="GKS143" s="22"/>
      <c r="GKT143" s="22"/>
      <c r="GKU143" s="22"/>
      <c r="GKV143" s="22"/>
      <c r="GKW143" s="22"/>
      <c r="GKX143" s="22"/>
      <c r="GKY143" s="22"/>
      <c r="GKZ143" s="22"/>
      <c r="GLA143" s="22"/>
      <c r="GLB143" s="22"/>
      <c r="GLC143" s="22"/>
      <c r="GLD143" s="22"/>
      <c r="GLE143" s="22"/>
      <c r="GLF143" s="22"/>
      <c r="GLG143" s="22"/>
      <c r="GLH143" s="22"/>
      <c r="GLI143" s="22"/>
      <c r="GLJ143" s="22"/>
      <c r="GLK143" s="22"/>
      <c r="GLL143" s="22"/>
      <c r="GLM143" s="22"/>
      <c r="GLN143" s="22"/>
      <c r="GLO143" s="22"/>
      <c r="GLP143" s="22"/>
      <c r="GLQ143" s="22"/>
      <c r="GLR143" s="22"/>
      <c r="GLS143" s="22"/>
      <c r="GLT143" s="22"/>
      <c r="GLU143" s="22"/>
      <c r="GLV143" s="22"/>
      <c r="GLW143" s="22"/>
      <c r="GLX143" s="22"/>
      <c r="GLY143" s="22"/>
      <c r="GLZ143" s="22"/>
      <c r="GMA143" s="22"/>
      <c r="GMB143" s="22"/>
      <c r="GMC143" s="22"/>
      <c r="GMD143" s="22"/>
      <c r="GME143" s="22"/>
      <c r="GMF143" s="22"/>
      <c r="GMG143" s="22"/>
      <c r="GMH143" s="22"/>
      <c r="GMI143" s="22"/>
      <c r="GMJ143" s="22"/>
      <c r="GMK143" s="22"/>
      <c r="GML143" s="22"/>
      <c r="GMM143" s="22"/>
      <c r="GMN143" s="22"/>
      <c r="GMO143" s="22"/>
      <c r="GMP143" s="22"/>
      <c r="GMQ143" s="22"/>
      <c r="GMR143" s="22"/>
      <c r="GMS143" s="22"/>
      <c r="GMT143" s="22"/>
      <c r="GMU143" s="22"/>
      <c r="GMV143" s="22"/>
      <c r="GMW143" s="22"/>
      <c r="GMX143" s="22"/>
      <c r="GMY143" s="22"/>
      <c r="GMZ143" s="22"/>
      <c r="GNA143" s="22"/>
      <c r="GNB143" s="22"/>
      <c r="GNC143" s="22"/>
      <c r="GND143" s="22"/>
      <c r="GNE143" s="22"/>
      <c r="GNF143" s="22"/>
      <c r="GNG143" s="22"/>
      <c r="GNH143" s="22"/>
      <c r="GNI143" s="22"/>
      <c r="GNJ143" s="22"/>
      <c r="GNK143" s="22"/>
      <c r="GNL143" s="22"/>
      <c r="GNM143" s="22"/>
      <c r="GNN143" s="22"/>
      <c r="GNO143" s="22"/>
      <c r="GNP143" s="22"/>
      <c r="GNQ143" s="22"/>
      <c r="GNR143" s="22"/>
      <c r="GNS143" s="22"/>
      <c r="GNT143" s="22"/>
      <c r="GNU143" s="22"/>
      <c r="GNV143" s="22"/>
      <c r="GNW143" s="22"/>
      <c r="GNX143" s="22"/>
      <c r="GNY143" s="22"/>
      <c r="GNZ143" s="22"/>
      <c r="GOA143" s="22"/>
      <c r="GOB143" s="22"/>
      <c r="GOC143" s="22"/>
      <c r="GOD143" s="22"/>
      <c r="GOE143" s="22"/>
      <c r="GOF143" s="22"/>
      <c r="GOG143" s="22"/>
      <c r="GOH143" s="22"/>
      <c r="GOI143" s="22"/>
      <c r="GOJ143" s="22"/>
      <c r="GOK143" s="22"/>
      <c r="GOL143" s="22"/>
      <c r="GOM143" s="22"/>
      <c r="GON143" s="22"/>
      <c r="GOO143" s="22"/>
      <c r="GOP143" s="22"/>
      <c r="GOQ143" s="22"/>
      <c r="GOR143" s="22"/>
      <c r="GOS143" s="22"/>
      <c r="GOT143" s="22"/>
      <c r="GOU143" s="22"/>
      <c r="GOV143" s="22"/>
      <c r="GOW143" s="22"/>
      <c r="GOX143" s="22"/>
      <c r="GOY143" s="22"/>
      <c r="GOZ143" s="22"/>
      <c r="GPA143" s="22"/>
      <c r="GPB143" s="22"/>
      <c r="GPC143" s="22"/>
      <c r="GPD143" s="22"/>
      <c r="GPE143" s="22"/>
      <c r="GPF143" s="22"/>
      <c r="GPG143" s="22"/>
      <c r="GPH143" s="22"/>
      <c r="GPI143" s="22"/>
      <c r="GPJ143" s="22"/>
      <c r="GPK143" s="22"/>
      <c r="GPL143" s="22"/>
      <c r="GPM143" s="22"/>
      <c r="GPN143" s="22"/>
      <c r="GPO143" s="22"/>
      <c r="GPP143" s="22"/>
      <c r="GPQ143" s="22"/>
      <c r="GPR143" s="22"/>
      <c r="GPS143" s="22"/>
      <c r="GPT143" s="22"/>
      <c r="GPU143" s="22"/>
      <c r="GPV143" s="22"/>
      <c r="GPW143" s="22"/>
      <c r="GPX143" s="22"/>
      <c r="GPY143" s="22"/>
      <c r="GPZ143" s="22"/>
      <c r="GQA143" s="22"/>
      <c r="GQB143" s="22"/>
      <c r="GQC143" s="22"/>
      <c r="GQD143" s="22"/>
      <c r="GQE143" s="22"/>
      <c r="GQF143" s="22"/>
      <c r="GQG143" s="22"/>
      <c r="GQH143" s="22"/>
      <c r="GQI143" s="22"/>
      <c r="GQJ143" s="22"/>
      <c r="GQK143" s="22"/>
      <c r="GQL143" s="22"/>
      <c r="GQM143" s="22"/>
      <c r="GQN143" s="22"/>
      <c r="GQO143" s="22"/>
      <c r="GQP143" s="22"/>
      <c r="GQQ143" s="22"/>
      <c r="GQR143" s="22"/>
      <c r="GQS143" s="22"/>
      <c r="GQT143" s="22"/>
      <c r="GQU143" s="22"/>
      <c r="GQV143" s="22"/>
      <c r="GQW143" s="22"/>
      <c r="GQX143" s="22"/>
      <c r="GQY143" s="22"/>
      <c r="GQZ143" s="22"/>
      <c r="GRA143" s="22"/>
      <c r="GRB143" s="22"/>
      <c r="GRC143" s="22"/>
      <c r="GRD143" s="22"/>
      <c r="GRE143" s="22"/>
      <c r="GRF143" s="22"/>
      <c r="GRG143" s="22"/>
      <c r="GRH143" s="22"/>
      <c r="GRI143" s="22"/>
      <c r="GRJ143" s="22"/>
      <c r="GRK143" s="22"/>
      <c r="GRL143" s="22"/>
      <c r="GRM143" s="22"/>
      <c r="GRN143" s="22"/>
      <c r="GRO143" s="22"/>
      <c r="GRP143" s="22"/>
      <c r="GRQ143" s="22"/>
      <c r="GRR143" s="22"/>
      <c r="GRS143" s="22"/>
      <c r="GRT143" s="22"/>
      <c r="GRU143" s="22"/>
      <c r="GRV143" s="22"/>
      <c r="GRW143" s="22"/>
      <c r="GRX143" s="22"/>
      <c r="GRY143" s="22"/>
      <c r="GRZ143" s="22"/>
      <c r="GSA143" s="22"/>
      <c r="GSB143" s="22"/>
      <c r="GSC143" s="22"/>
      <c r="GSD143" s="22"/>
      <c r="GSE143" s="22"/>
      <c r="GSF143" s="22"/>
      <c r="GSG143" s="22"/>
      <c r="GSH143" s="22"/>
      <c r="GSI143" s="22"/>
      <c r="GSJ143" s="22"/>
      <c r="GSK143" s="22"/>
      <c r="GSL143" s="22"/>
      <c r="GSM143" s="22"/>
      <c r="GSN143" s="22"/>
      <c r="GSO143" s="22"/>
      <c r="GSP143" s="22"/>
      <c r="GSQ143" s="22"/>
      <c r="GSR143" s="22"/>
      <c r="GSS143" s="22"/>
      <c r="GST143" s="22"/>
      <c r="GSU143" s="22"/>
      <c r="GSV143" s="22"/>
      <c r="GSW143" s="22"/>
      <c r="GSX143" s="22"/>
      <c r="GSY143" s="22"/>
      <c r="GSZ143" s="22"/>
      <c r="GTA143" s="22"/>
      <c r="GTB143" s="22"/>
      <c r="GTC143" s="22"/>
      <c r="GTD143" s="22"/>
      <c r="GTE143" s="22"/>
      <c r="GTF143" s="22"/>
      <c r="GTG143" s="22"/>
      <c r="GTH143" s="22"/>
      <c r="GTI143" s="22"/>
      <c r="GTJ143" s="22"/>
      <c r="GTK143" s="22"/>
      <c r="GTL143" s="22"/>
      <c r="GTM143" s="22"/>
      <c r="GTN143" s="22"/>
      <c r="GTO143" s="22"/>
      <c r="GTP143" s="22"/>
      <c r="GTQ143" s="22"/>
      <c r="GTR143" s="22"/>
      <c r="GTS143" s="22"/>
      <c r="GTT143" s="22"/>
      <c r="GTU143" s="22"/>
      <c r="GTV143" s="22"/>
      <c r="GTW143" s="22"/>
      <c r="GTX143" s="22"/>
      <c r="GTY143" s="22"/>
      <c r="GTZ143" s="22"/>
      <c r="GUA143" s="22"/>
      <c r="GUB143" s="22"/>
      <c r="GUC143" s="22"/>
      <c r="GUD143" s="22"/>
      <c r="GUE143" s="22"/>
      <c r="GUF143" s="22"/>
      <c r="GUG143" s="22"/>
      <c r="GUH143" s="22"/>
      <c r="GUI143" s="22"/>
      <c r="GUJ143" s="22"/>
      <c r="GUK143" s="22"/>
      <c r="GUL143" s="22"/>
      <c r="GUM143" s="22"/>
      <c r="GUN143" s="22"/>
      <c r="GUO143" s="22"/>
      <c r="GUP143" s="22"/>
      <c r="GUQ143" s="22"/>
      <c r="GUR143" s="22"/>
      <c r="GUS143" s="22"/>
      <c r="GUT143" s="22"/>
      <c r="GUU143" s="22"/>
      <c r="GUV143" s="22"/>
      <c r="GUW143" s="22"/>
      <c r="GUX143" s="22"/>
      <c r="GUY143" s="22"/>
      <c r="GUZ143" s="22"/>
      <c r="GVA143" s="22"/>
      <c r="GVB143" s="22"/>
      <c r="GVC143" s="22"/>
      <c r="GVD143" s="22"/>
      <c r="GVE143" s="22"/>
      <c r="GVF143" s="22"/>
      <c r="GVG143" s="22"/>
      <c r="GVH143" s="22"/>
      <c r="GVI143" s="22"/>
      <c r="GVJ143" s="22"/>
      <c r="GVK143" s="22"/>
      <c r="GVL143" s="22"/>
      <c r="GVM143" s="22"/>
      <c r="GVN143" s="22"/>
      <c r="GVO143" s="22"/>
      <c r="GVP143" s="22"/>
      <c r="GVQ143" s="22"/>
      <c r="GVR143" s="22"/>
      <c r="GVS143" s="22"/>
      <c r="GVT143" s="22"/>
      <c r="GVU143" s="22"/>
      <c r="GVV143" s="22"/>
      <c r="GVW143" s="22"/>
      <c r="GVX143" s="22"/>
      <c r="GVY143" s="22"/>
      <c r="GVZ143" s="22"/>
      <c r="GWA143" s="22"/>
      <c r="GWB143" s="22"/>
      <c r="GWC143" s="22"/>
      <c r="GWD143" s="22"/>
      <c r="GWE143" s="22"/>
      <c r="GWF143" s="22"/>
      <c r="GWG143" s="22"/>
      <c r="GWH143" s="22"/>
      <c r="GWI143" s="22"/>
      <c r="GWJ143" s="22"/>
      <c r="GWK143" s="22"/>
      <c r="GWL143" s="22"/>
      <c r="GWM143" s="22"/>
      <c r="GWN143" s="22"/>
      <c r="GWO143" s="22"/>
      <c r="GWP143" s="22"/>
      <c r="GWQ143" s="22"/>
      <c r="GWR143" s="22"/>
      <c r="GWS143" s="22"/>
      <c r="GWT143" s="22"/>
      <c r="GWU143" s="22"/>
      <c r="GWV143" s="22"/>
      <c r="GWW143" s="22"/>
      <c r="GWX143" s="22"/>
      <c r="GWY143" s="22"/>
      <c r="GWZ143" s="22"/>
      <c r="GXA143" s="22"/>
      <c r="GXB143" s="22"/>
      <c r="GXC143" s="22"/>
      <c r="GXD143" s="22"/>
      <c r="GXE143" s="22"/>
      <c r="GXF143" s="22"/>
      <c r="GXG143" s="22"/>
      <c r="GXH143" s="22"/>
      <c r="GXI143" s="22"/>
      <c r="GXJ143" s="22"/>
      <c r="GXK143" s="22"/>
      <c r="GXL143" s="22"/>
      <c r="GXM143" s="22"/>
      <c r="GXN143" s="22"/>
      <c r="GXO143" s="22"/>
      <c r="GXP143" s="22"/>
      <c r="GXQ143" s="22"/>
      <c r="GXR143" s="22"/>
      <c r="GXS143" s="22"/>
      <c r="GXT143" s="22"/>
      <c r="GXU143" s="22"/>
      <c r="GXV143" s="22"/>
      <c r="GXW143" s="22"/>
      <c r="GXX143" s="22"/>
      <c r="GXY143" s="22"/>
      <c r="GXZ143" s="22"/>
      <c r="GYA143" s="22"/>
      <c r="GYB143" s="22"/>
      <c r="GYC143" s="22"/>
      <c r="GYD143" s="22"/>
      <c r="GYE143" s="22"/>
      <c r="GYF143" s="22"/>
      <c r="GYG143" s="22"/>
      <c r="GYH143" s="22"/>
      <c r="GYI143" s="22"/>
      <c r="GYJ143" s="22"/>
      <c r="GYK143" s="22"/>
      <c r="GYL143" s="22"/>
      <c r="GYM143" s="22"/>
      <c r="GYN143" s="22"/>
      <c r="GYO143" s="22"/>
      <c r="GYP143" s="22"/>
      <c r="GYQ143" s="22"/>
      <c r="GYR143" s="22"/>
      <c r="GYS143" s="22"/>
      <c r="GYT143" s="22"/>
      <c r="GYU143" s="22"/>
      <c r="GYV143" s="22"/>
      <c r="GYW143" s="22"/>
      <c r="GYX143" s="22"/>
      <c r="GYY143" s="22"/>
      <c r="GYZ143" s="22"/>
      <c r="GZA143" s="22"/>
      <c r="GZB143" s="22"/>
      <c r="GZC143" s="22"/>
      <c r="GZD143" s="22"/>
      <c r="GZE143" s="22"/>
      <c r="GZF143" s="22"/>
      <c r="GZG143" s="22"/>
      <c r="GZH143" s="22"/>
      <c r="GZI143" s="22"/>
      <c r="GZJ143" s="22"/>
      <c r="GZK143" s="22"/>
      <c r="GZL143" s="22"/>
      <c r="GZM143" s="22"/>
      <c r="GZN143" s="22"/>
      <c r="GZO143" s="22"/>
      <c r="GZP143" s="22"/>
      <c r="GZQ143" s="22"/>
      <c r="GZR143" s="22"/>
      <c r="GZS143" s="22"/>
      <c r="GZT143" s="22"/>
      <c r="GZU143" s="22"/>
      <c r="GZV143" s="22"/>
      <c r="GZW143" s="22"/>
      <c r="GZX143" s="22"/>
      <c r="GZY143" s="22"/>
      <c r="GZZ143" s="22"/>
      <c r="HAA143" s="22"/>
      <c r="HAB143" s="22"/>
      <c r="HAC143" s="22"/>
      <c r="HAD143" s="22"/>
      <c r="HAE143" s="22"/>
      <c r="HAF143" s="22"/>
      <c r="HAG143" s="22"/>
      <c r="HAH143" s="22"/>
      <c r="HAI143" s="22"/>
      <c r="HAJ143" s="22"/>
      <c r="HAK143" s="22"/>
      <c r="HAL143" s="22"/>
      <c r="HAM143" s="22"/>
      <c r="HAN143" s="22"/>
      <c r="HAO143" s="22"/>
      <c r="HAP143" s="22"/>
      <c r="HAQ143" s="22"/>
      <c r="HAR143" s="22"/>
      <c r="HAS143" s="22"/>
      <c r="HAT143" s="22"/>
      <c r="HAU143" s="22"/>
      <c r="HAV143" s="22"/>
      <c r="HAW143" s="22"/>
      <c r="HAX143" s="22"/>
      <c r="HAY143" s="22"/>
      <c r="HAZ143" s="22"/>
      <c r="HBA143" s="22"/>
      <c r="HBB143" s="22"/>
      <c r="HBC143" s="22"/>
      <c r="HBD143" s="22"/>
      <c r="HBE143" s="22"/>
      <c r="HBF143" s="22"/>
      <c r="HBG143" s="22"/>
      <c r="HBH143" s="22"/>
      <c r="HBI143" s="22"/>
      <c r="HBJ143" s="22"/>
      <c r="HBK143" s="22"/>
      <c r="HBL143" s="22"/>
      <c r="HBM143" s="22"/>
      <c r="HBN143" s="22"/>
      <c r="HBO143" s="22"/>
      <c r="HBP143" s="22"/>
      <c r="HBQ143" s="22"/>
      <c r="HBR143" s="22"/>
      <c r="HBS143" s="22"/>
      <c r="HBT143" s="22"/>
      <c r="HBU143" s="22"/>
      <c r="HBV143" s="22"/>
      <c r="HBW143" s="22"/>
      <c r="HBX143" s="22"/>
      <c r="HBY143" s="22"/>
      <c r="HBZ143" s="22"/>
      <c r="HCA143" s="22"/>
      <c r="HCB143" s="22"/>
      <c r="HCC143" s="22"/>
      <c r="HCD143" s="22"/>
      <c r="HCE143" s="22"/>
      <c r="HCF143" s="22"/>
      <c r="HCG143" s="22"/>
      <c r="HCH143" s="22"/>
      <c r="HCI143" s="22"/>
      <c r="HCJ143" s="22"/>
      <c r="HCK143" s="22"/>
      <c r="HCL143" s="22"/>
      <c r="HCM143" s="22"/>
      <c r="HCN143" s="22"/>
      <c r="HCO143" s="22"/>
      <c r="HCP143" s="22"/>
      <c r="HCQ143" s="22"/>
      <c r="HCR143" s="22"/>
      <c r="HCS143" s="22"/>
      <c r="HCT143" s="22"/>
      <c r="HCU143" s="22"/>
      <c r="HCV143" s="22"/>
      <c r="HCW143" s="22"/>
      <c r="HCX143" s="22"/>
      <c r="HCY143" s="22"/>
      <c r="HCZ143" s="22"/>
      <c r="HDA143" s="22"/>
      <c r="HDB143" s="22"/>
      <c r="HDC143" s="22"/>
      <c r="HDD143" s="22"/>
      <c r="HDE143" s="22"/>
      <c r="HDF143" s="22"/>
      <c r="HDG143" s="22"/>
      <c r="HDH143" s="22"/>
      <c r="HDI143" s="22"/>
      <c r="HDJ143" s="22"/>
      <c r="HDK143" s="22"/>
      <c r="HDL143" s="22"/>
      <c r="HDM143" s="22"/>
      <c r="HDN143" s="22"/>
      <c r="HDO143" s="22"/>
      <c r="HDP143" s="22"/>
      <c r="HDQ143" s="22"/>
      <c r="HDR143" s="22"/>
      <c r="HDS143" s="22"/>
      <c r="HDT143" s="22"/>
      <c r="HDU143" s="22"/>
      <c r="HDV143" s="22"/>
      <c r="HDW143" s="22"/>
      <c r="HDX143" s="22"/>
      <c r="HDY143" s="22"/>
      <c r="HDZ143" s="22"/>
      <c r="HEA143" s="22"/>
      <c r="HEB143" s="22"/>
      <c r="HEC143" s="22"/>
      <c r="HED143" s="22"/>
      <c r="HEE143" s="22"/>
      <c r="HEF143" s="22"/>
      <c r="HEG143" s="22"/>
      <c r="HEH143" s="22"/>
      <c r="HEI143" s="22"/>
      <c r="HEJ143" s="22"/>
      <c r="HEK143" s="22"/>
      <c r="HEL143" s="22"/>
      <c r="HEM143" s="22"/>
      <c r="HEN143" s="22"/>
      <c r="HEO143" s="22"/>
      <c r="HEP143" s="22"/>
      <c r="HEQ143" s="22"/>
      <c r="HER143" s="22"/>
      <c r="HES143" s="22"/>
      <c r="HET143" s="22"/>
      <c r="HEU143" s="22"/>
      <c r="HEV143" s="22"/>
      <c r="HEW143" s="22"/>
      <c r="HEX143" s="22"/>
      <c r="HEY143" s="22"/>
      <c r="HEZ143" s="22"/>
      <c r="HFA143" s="22"/>
      <c r="HFB143" s="22"/>
      <c r="HFC143" s="22"/>
      <c r="HFD143" s="22"/>
      <c r="HFE143" s="22"/>
      <c r="HFF143" s="22"/>
      <c r="HFG143" s="22"/>
      <c r="HFH143" s="22"/>
      <c r="HFI143" s="22"/>
      <c r="HFJ143" s="22"/>
      <c r="HFK143" s="22"/>
      <c r="HFL143" s="22"/>
      <c r="HFM143" s="22"/>
      <c r="HFN143" s="22"/>
      <c r="HFO143" s="22"/>
      <c r="HFP143" s="22"/>
      <c r="HFQ143" s="22"/>
      <c r="HFR143" s="22"/>
      <c r="HFS143" s="22"/>
      <c r="HFT143" s="22"/>
      <c r="HFU143" s="22"/>
      <c r="HFV143" s="22"/>
      <c r="HFW143" s="22"/>
      <c r="HFX143" s="22"/>
      <c r="HFY143" s="22"/>
      <c r="HFZ143" s="22"/>
      <c r="HGA143" s="22"/>
      <c r="HGB143" s="22"/>
      <c r="HGC143" s="22"/>
      <c r="HGD143" s="22"/>
      <c r="HGE143" s="22"/>
      <c r="HGF143" s="22"/>
      <c r="HGG143" s="22"/>
      <c r="HGH143" s="22"/>
      <c r="HGI143" s="22"/>
      <c r="HGJ143" s="22"/>
      <c r="HGK143" s="22"/>
      <c r="HGL143" s="22"/>
      <c r="HGM143" s="22"/>
      <c r="HGN143" s="22"/>
      <c r="HGO143" s="22"/>
      <c r="HGP143" s="22"/>
      <c r="HGQ143" s="22"/>
      <c r="HGR143" s="22"/>
      <c r="HGS143" s="22"/>
      <c r="HGT143" s="22"/>
      <c r="HGU143" s="22"/>
      <c r="HGV143" s="22"/>
      <c r="HGW143" s="22"/>
      <c r="HGX143" s="22"/>
      <c r="HGY143" s="22"/>
      <c r="HGZ143" s="22"/>
      <c r="HHA143" s="22"/>
      <c r="HHB143" s="22"/>
      <c r="HHC143" s="22"/>
      <c r="HHD143" s="22"/>
      <c r="HHE143" s="22"/>
      <c r="HHF143" s="22"/>
      <c r="HHG143" s="22"/>
      <c r="HHH143" s="22"/>
      <c r="HHI143" s="22"/>
      <c r="HHJ143" s="22"/>
      <c r="HHK143" s="22"/>
      <c r="HHL143" s="22"/>
      <c r="HHM143" s="22"/>
      <c r="HHN143" s="22"/>
      <c r="HHO143" s="22"/>
      <c r="HHP143" s="22"/>
      <c r="HHQ143" s="22"/>
      <c r="HHR143" s="22"/>
      <c r="HHS143" s="22"/>
      <c r="HHT143" s="22"/>
      <c r="HHU143" s="22"/>
      <c r="HHV143" s="22"/>
      <c r="HHW143" s="22"/>
      <c r="HHX143" s="22"/>
      <c r="HHY143" s="22"/>
      <c r="HHZ143" s="22"/>
      <c r="HIA143" s="22"/>
      <c r="HIB143" s="22"/>
      <c r="HIC143" s="22"/>
      <c r="HID143" s="22"/>
      <c r="HIE143" s="22"/>
      <c r="HIF143" s="22"/>
      <c r="HIG143" s="22"/>
      <c r="HIH143" s="22"/>
      <c r="HII143" s="22"/>
      <c r="HIJ143" s="22"/>
      <c r="HIK143" s="22"/>
      <c r="HIL143" s="22"/>
      <c r="HIM143" s="22"/>
      <c r="HIN143" s="22"/>
      <c r="HIO143" s="22"/>
      <c r="HIP143" s="22"/>
      <c r="HIQ143" s="22"/>
      <c r="HIR143" s="22"/>
      <c r="HIS143" s="22"/>
      <c r="HIT143" s="22"/>
      <c r="HIU143" s="22"/>
      <c r="HIV143" s="22"/>
      <c r="HIW143" s="22"/>
      <c r="HIX143" s="22"/>
      <c r="HIY143" s="22"/>
      <c r="HIZ143" s="22"/>
      <c r="HJA143" s="22"/>
      <c r="HJB143" s="22"/>
      <c r="HJC143" s="22"/>
      <c r="HJD143" s="22"/>
      <c r="HJE143" s="22"/>
      <c r="HJF143" s="22"/>
      <c r="HJG143" s="22"/>
      <c r="HJH143" s="22"/>
      <c r="HJI143" s="22"/>
      <c r="HJJ143" s="22"/>
      <c r="HJK143" s="22"/>
      <c r="HJL143" s="22"/>
      <c r="HJM143" s="22"/>
      <c r="HJN143" s="22"/>
      <c r="HJO143" s="22"/>
      <c r="HJP143" s="22"/>
      <c r="HJQ143" s="22"/>
      <c r="HJR143" s="22"/>
      <c r="HJS143" s="22"/>
      <c r="HJT143" s="22"/>
      <c r="HJU143" s="22"/>
      <c r="HJV143" s="22"/>
      <c r="HJW143" s="22"/>
      <c r="HJX143" s="22"/>
      <c r="HJY143" s="22"/>
      <c r="HJZ143" s="22"/>
      <c r="HKA143" s="22"/>
      <c r="HKB143" s="22"/>
      <c r="HKC143" s="22"/>
      <c r="HKD143" s="22"/>
      <c r="HKE143" s="22"/>
      <c r="HKF143" s="22"/>
      <c r="HKG143" s="22"/>
      <c r="HKH143" s="22"/>
      <c r="HKI143" s="22"/>
      <c r="HKJ143" s="22"/>
      <c r="HKK143" s="22"/>
      <c r="HKL143" s="22"/>
      <c r="HKM143" s="22"/>
      <c r="HKN143" s="22"/>
      <c r="HKO143" s="22"/>
      <c r="HKP143" s="22"/>
      <c r="HKQ143" s="22"/>
      <c r="HKR143" s="22"/>
      <c r="HKS143" s="22"/>
      <c r="HKT143" s="22"/>
      <c r="HKU143" s="22"/>
      <c r="HKV143" s="22"/>
      <c r="HKW143" s="22"/>
      <c r="HKX143" s="22"/>
      <c r="HKY143" s="22"/>
      <c r="HKZ143" s="22"/>
      <c r="HLA143" s="22"/>
      <c r="HLB143" s="22"/>
      <c r="HLC143" s="22"/>
      <c r="HLD143" s="22"/>
      <c r="HLE143" s="22"/>
      <c r="HLF143" s="22"/>
      <c r="HLG143" s="22"/>
      <c r="HLH143" s="22"/>
      <c r="HLI143" s="22"/>
      <c r="HLJ143" s="22"/>
      <c r="HLK143" s="22"/>
      <c r="HLL143" s="22"/>
      <c r="HLM143" s="22"/>
      <c r="HLN143" s="22"/>
      <c r="HLO143" s="22"/>
      <c r="HLP143" s="22"/>
      <c r="HLQ143" s="22"/>
      <c r="HLR143" s="22"/>
      <c r="HLS143" s="22"/>
      <c r="HLT143" s="22"/>
      <c r="HLU143" s="22"/>
      <c r="HLV143" s="22"/>
      <c r="HLW143" s="22"/>
      <c r="HLX143" s="22"/>
      <c r="HLY143" s="22"/>
      <c r="HLZ143" s="22"/>
      <c r="HMA143" s="22"/>
      <c r="HMB143" s="22"/>
      <c r="HMC143" s="22"/>
      <c r="HMD143" s="22"/>
      <c r="HME143" s="22"/>
      <c r="HMF143" s="22"/>
      <c r="HMG143" s="22"/>
      <c r="HMH143" s="22"/>
      <c r="HMI143" s="22"/>
      <c r="HMJ143" s="22"/>
      <c r="HMK143" s="22"/>
      <c r="HML143" s="22"/>
      <c r="HMM143" s="22"/>
      <c r="HMN143" s="22"/>
      <c r="HMO143" s="22"/>
      <c r="HMP143" s="22"/>
      <c r="HMQ143" s="22"/>
      <c r="HMR143" s="22"/>
      <c r="HMS143" s="22"/>
      <c r="HMT143" s="22"/>
      <c r="HMU143" s="22"/>
      <c r="HMV143" s="22"/>
      <c r="HMW143" s="22"/>
      <c r="HMX143" s="22"/>
      <c r="HMY143" s="22"/>
      <c r="HMZ143" s="22"/>
      <c r="HNA143" s="22"/>
      <c r="HNB143" s="22"/>
      <c r="HNC143" s="22"/>
      <c r="HND143" s="22"/>
      <c r="HNE143" s="22"/>
      <c r="HNF143" s="22"/>
      <c r="HNG143" s="22"/>
      <c r="HNH143" s="22"/>
      <c r="HNI143" s="22"/>
      <c r="HNJ143" s="22"/>
      <c r="HNK143" s="22"/>
      <c r="HNL143" s="22"/>
      <c r="HNM143" s="22"/>
      <c r="HNN143" s="22"/>
      <c r="HNO143" s="22"/>
      <c r="HNP143" s="22"/>
      <c r="HNQ143" s="22"/>
      <c r="HNR143" s="22"/>
      <c r="HNS143" s="22"/>
      <c r="HNT143" s="22"/>
      <c r="HNU143" s="22"/>
      <c r="HNV143" s="22"/>
      <c r="HNW143" s="22"/>
      <c r="HNX143" s="22"/>
      <c r="HNY143" s="22"/>
      <c r="HNZ143" s="22"/>
      <c r="HOA143" s="22"/>
      <c r="HOB143" s="22"/>
      <c r="HOC143" s="22"/>
      <c r="HOD143" s="22"/>
      <c r="HOE143" s="22"/>
      <c r="HOF143" s="22"/>
      <c r="HOG143" s="22"/>
      <c r="HOH143" s="22"/>
      <c r="HOI143" s="22"/>
      <c r="HOJ143" s="22"/>
      <c r="HOK143" s="22"/>
      <c r="HOL143" s="22"/>
      <c r="HOM143" s="22"/>
      <c r="HON143" s="22"/>
      <c r="HOO143" s="22"/>
      <c r="HOP143" s="22"/>
      <c r="HOQ143" s="22"/>
      <c r="HOR143" s="22"/>
      <c r="HOS143" s="22"/>
      <c r="HOT143" s="22"/>
      <c r="HOU143" s="22"/>
      <c r="HOV143" s="22"/>
      <c r="HOW143" s="22"/>
      <c r="HOX143" s="22"/>
      <c r="HOY143" s="22"/>
      <c r="HOZ143" s="22"/>
      <c r="HPA143" s="22"/>
      <c r="HPB143" s="22"/>
      <c r="HPC143" s="22"/>
      <c r="HPD143" s="22"/>
      <c r="HPE143" s="22"/>
      <c r="HPF143" s="22"/>
      <c r="HPG143" s="22"/>
      <c r="HPH143" s="22"/>
      <c r="HPI143" s="22"/>
      <c r="HPJ143" s="22"/>
      <c r="HPK143" s="22"/>
      <c r="HPL143" s="22"/>
      <c r="HPM143" s="22"/>
      <c r="HPN143" s="22"/>
      <c r="HPO143" s="22"/>
      <c r="HPP143" s="22"/>
      <c r="HPQ143" s="22"/>
      <c r="HPR143" s="22"/>
      <c r="HPS143" s="22"/>
      <c r="HPT143" s="22"/>
      <c r="HPU143" s="22"/>
      <c r="HPV143" s="22"/>
      <c r="HPW143" s="22"/>
      <c r="HPX143" s="22"/>
      <c r="HPY143" s="22"/>
      <c r="HPZ143" s="22"/>
      <c r="HQA143" s="22"/>
      <c r="HQB143" s="22"/>
      <c r="HQC143" s="22"/>
      <c r="HQD143" s="22"/>
      <c r="HQE143" s="22"/>
      <c r="HQF143" s="22"/>
      <c r="HQG143" s="22"/>
      <c r="HQH143" s="22"/>
      <c r="HQI143" s="22"/>
      <c r="HQJ143" s="22"/>
      <c r="HQK143" s="22"/>
      <c r="HQL143" s="22"/>
      <c r="HQM143" s="22"/>
      <c r="HQN143" s="22"/>
      <c r="HQO143" s="22"/>
      <c r="HQP143" s="22"/>
      <c r="HQQ143" s="22"/>
      <c r="HQR143" s="22"/>
      <c r="HQS143" s="22"/>
      <c r="HQT143" s="22"/>
      <c r="HQU143" s="22"/>
      <c r="HQV143" s="22"/>
      <c r="HQW143" s="22"/>
      <c r="HQX143" s="22"/>
      <c r="HQY143" s="22"/>
      <c r="HQZ143" s="22"/>
      <c r="HRA143" s="22"/>
      <c r="HRB143" s="22"/>
      <c r="HRC143" s="22"/>
      <c r="HRD143" s="22"/>
      <c r="HRE143" s="22"/>
      <c r="HRF143" s="22"/>
      <c r="HRG143" s="22"/>
      <c r="HRH143" s="22"/>
      <c r="HRI143" s="22"/>
      <c r="HRJ143" s="22"/>
      <c r="HRK143" s="22"/>
      <c r="HRL143" s="22"/>
      <c r="HRM143" s="22"/>
      <c r="HRN143" s="22"/>
      <c r="HRO143" s="22"/>
      <c r="HRP143" s="22"/>
      <c r="HRQ143" s="22"/>
      <c r="HRR143" s="22"/>
      <c r="HRS143" s="22"/>
      <c r="HRT143" s="22"/>
      <c r="HRU143" s="22"/>
      <c r="HRV143" s="22"/>
      <c r="HRW143" s="22"/>
      <c r="HRX143" s="22"/>
      <c r="HRY143" s="22"/>
      <c r="HRZ143" s="22"/>
      <c r="HSA143" s="22"/>
      <c r="HSB143" s="22"/>
      <c r="HSC143" s="22"/>
      <c r="HSD143" s="22"/>
      <c r="HSE143" s="22"/>
      <c r="HSF143" s="22"/>
      <c r="HSG143" s="22"/>
      <c r="HSH143" s="22"/>
      <c r="HSI143" s="22"/>
      <c r="HSJ143" s="22"/>
      <c r="HSK143" s="22"/>
      <c r="HSL143" s="22"/>
      <c r="HSM143" s="22"/>
      <c r="HSN143" s="22"/>
      <c r="HSO143" s="22"/>
      <c r="HSP143" s="22"/>
      <c r="HSQ143" s="22"/>
      <c r="HSR143" s="22"/>
      <c r="HSS143" s="22"/>
      <c r="HST143" s="22"/>
      <c r="HSU143" s="22"/>
      <c r="HSV143" s="22"/>
      <c r="HSW143" s="22"/>
      <c r="HSX143" s="22"/>
      <c r="HSY143" s="22"/>
      <c r="HSZ143" s="22"/>
      <c r="HTA143" s="22"/>
      <c r="HTB143" s="22"/>
      <c r="HTC143" s="22"/>
      <c r="HTD143" s="22"/>
      <c r="HTE143" s="22"/>
      <c r="HTF143" s="22"/>
      <c r="HTG143" s="22"/>
      <c r="HTH143" s="22"/>
      <c r="HTI143" s="22"/>
      <c r="HTJ143" s="22"/>
      <c r="HTK143" s="22"/>
      <c r="HTL143" s="22"/>
      <c r="HTM143" s="22"/>
      <c r="HTN143" s="22"/>
      <c r="HTO143" s="22"/>
      <c r="HTP143" s="22"/>
      <c r="HTQ143" s="22"/>
      <c r="HTR143" s="22"/>
      <c r="HTS143" s="22"/>
      <c r="HTT143" s="22"/>
      <c r="HTU143" s="22"/>
      <c r="HTV143" s="22"/>
      <c r="HTW143" s="22"/>
      <c r="HTX143" s="22"/>
      <c r="HTY143" s="22"/>
      <c r="HTZ143" s="22"/>
      <c r="HUA143" s="22"/>
      <c r="HUB143" s="22"/>
      <c r="HUC143" s="22"/>
      <c r="HUD143" s="22"/>
      <c r="HUE143" s="22"/>
      <c r="HUF143" s="22"/>
      <c r="HUG143" s="22"/>
      <c r="HUH143" s="22"/>
      <c r="HUI143" s="22"/>
      <c r="HUJ143" s="22"/>
      <c r="HUK143" s="22"/>
      <c r="HUL143" s="22"/>
      <c r="HUM143" s="22"/>
      <c r="HUN143" s="22"/>
      <c r="HUO143" s="22"/>
      <c r="HUP143" s="22"/>
      <c r="HUQ143" s="22"/>
      <c r="HUR143" s="22"/>
      <c r="HUS143" s="22"/>
      <c r="HUT143" s="22"/>
      <c r="HUU143" s="22"/>
      <c r="HUV143" s="22"/>
      <c r="HUW143" s="22"/>
      <c r="HUX143" s="22"/>
      <c r="HUY143" s="22"/>
      <c r="HUZ143" s="22"/>
      <c r="HVA143" s="22"/>
      <c r="HVB143" s="22"/>
      <c r="HVC143" s="22"/>
      <c r="HVD143" s="22"/>
      <c r="HVE143" s="22"/>
      <c r="HVF143" s="22"/>
      <c r="HVG143" s="22"/>
      <c r="HVH143" s="22"/>
      <c r="HVI143" s="22"/>
      <c r="HVJ143" s="22"/>
      <c r="HVK143" s="22"/>
      <c r="HVL143" s="22"/>
      <c r="HVM143" s="22"/>
      <c r="HVN143" s="22"/>
      <c r="HVO143" s="22"/>
      <c r="HVP143" s="22"/>
      <c r="HVQ143" s="22"/>
      <c r="HVR143" s="22"/>
      <c r="HVS143" s="22"/>
      <c r="HVT143" s="22"/>
      <c r="HVU143" s="22"/>
      <c r="HVV143" s="22"/>
      <c r="HVW143" s="22"/>
      <c r="HVX143" s="22"/>
      <c r="HVY143" s="22"/>
      <c r="HVZ143" s="22"/>
      <c r="HWA143" s="22"/>
      <c r="HWB143" s="22"/>
      <c r="HWC143" s="22"/>
      <c r="HWD143" s="22"/>
      <c r="HWE143" s="22"/>
      <c r="HWF143" s="22"/>
      <c r="HWG143" s="22"/>
      <c r="HWH143" s="22"/>
      <c r="HWI143" s="22"/>
      <c r="HWJ143" s="22"/>
      <c r="HWK143" s="22"/>
      <c r="HWL143" s="22"/>
      <c r="HWM143" s="22"/>
      <c r="HWN143" s="22"/>
      <c r="HWO143" s="22"/>
      <c r="HWP143" s="22"/>
      <c r="HWQ143" s="22"/>
      <c r="HWR143" s="22"/>
      <c r="HWS143" s="22"/>
      <c r="HWT143" s="22"/>
      <c r="HWU143" s="22"/>
      <c r="HWV143" s="22"/>
      <c r="HWW143" s="22"/>
      <c r="HWX143" s="22"/>
      <c r="HWY143" s="22"/>
      <c r="HWZ143" s="22"/>
      <c r="HXA143" s="22"/>
      <c r="HXB143" s="22"/>
      <c r="HXC143" s="22"/>
      <c r="HXD143" s="22"/>
      <c r="HXE143" s="22"/>
      <c r="HXF143" s="22"/>
      <c r="HXG143" s="22"/>
      <c r="HXH143" s="22"/>
      <c r="HXI143" s="22"/>
      <c r="HXJ143" s="22"/>
      <c r="HXK143" s="22"/>
      <c r="HXL143" s="22"/>
      <c r="HXM143" s="22"/>
      <c r="HXN143" s="22"/>
      <c r="HXO143" s="22"/>
      <c r="HXP143" s="22"/>
      <c r="HXQ143" s="22"/>
      <c r="HXR143" s="22"/>
      <c r="HXS143" s="22"/>
      <c r="HXT143" s="22"/>
      <c r="HXU143" s="22"/>
      <c r="HXV143" s="22"/>
      <c r="HXW143" s="22"/>
      <c r="HXX143" s="22"/>
      <c r="HXY143" s="22"/>
      <c r="HXZ143" s="22"/>
      <c r="HYA143" s="22"/>
      <c r="HYB143" s="22"/>
      <c r="HYC143" s="22"/>
      <c r="HYD143" s="22"/>
      <c r="HYE143" s="22"/>
      <c r="HYF143" s="22"/>
      <c r="HYG143" s="22"/>
      <c r="HYH143" s="22"/>
      <c r="HYI143" s="22"/>
      <c r="HYJ143" s="22"/>
      <c r="HYK143" s="22"/>
      <c r="HYL143" s="22"/>
      <c r="HYM143" s="22"/>
      <c r="HYN143" s="22"/>
      <c r="HYO143" s="22"/>
      <c r="HYP143" s="22"/>
      <c r="HYQ143" s="22"/>
      <c r="HYR143" s="22"/>
      <c r="HYS143" s="22"/>
      <c r="HYT143" s="22"/>
      <c r="HYU143" s="22"/>
      <c r="HYV143" s="22"/>
      <c r="HYW143" s="22"/>
      <c r="HYX143" s="22"/>
      <c r="HYY143" s="22"/>
      <c r="HYZ143" s="22"/>
      <c r="HZA143" s="22"/>
      <c r="HZB143" s="22"/>
      <c r="HZC143" s="22"/>
      <c r="HZD143" s="22"/>
      <c r="HZE143" s="22"/>
      <c r="HZF143" s="22"/>
      <c r="HZG143" s="22"/>
      <c r="HZH143" s="22"/>
      <c r="HZI143" s="22"/>
      <c r="HZJ143" s="22"/>
      <c r="HZK143" s="22"/>
      <c r="HZL143" s="22"/>
      <c r="HZM143" s="22"/>
      <c r="HZN143" s="22"/>
      <c r="HZO143" s="22"/>
      <c r="HZP143" s="22"/>
      <c r="HZQ143" s="22"/>
      <c r="HZR143" s="22"/>
      <c r="HZS143" s="22"/>
      <c r="HZT143" s="22"/>
      <c r="HZU143" s="22"/>
      <c r="HZV143" s="22"/>
      <c r="HZW143" s="22"/>
      <c r="HZX143" s="22"/>
      <c r="HZY143" s="22"/>
      <c r="HZZ143" s="22"/>
      <c r="IAA143" s="22"/>
      <c r="IAB143" s="22"/>
      <c r="IAC143" s="22"/>
      <c r="IAD143" s="22"/>
      <c r="IAE143" s="22"/>
      <c r="IAF143" s="22"/>
      <c r="IAG143" s="22"/>
      <c r="IAH143" s="22"/>
      <c r="IAI143" s="22"/>
      <c r="IAJ143" s="22"/>
      <c r="IAK143" s="22"/>
      <c r="IAL143" s="22"/>
      <c r="IAM143" s="22"/>
      <c r="IAN143" s="22"/>
      <c r="IAO143" s="22"/>
      <c r="IAP143" s="22"/>
      <c r="IAQ143" s="22"/>
      <c r="IAR143" s="22"/>
      <c r="IAS143" s="22"/>
      <c r="IAT143" s="22"/>
      <c r="IAU143" s="22"/>
      <c r="IAV143" s="22"/>
      <c r="IAW143" s="22"/>
      <c r="IAX143" s="22"/>
      <c r="IAY143" s="22"/>
      <c r="IAZ143" s="22"/>
      <c r="IBA143" s="22"/>
      <c r="IBB143" s="22"/>
      <c r="IBC143" s="22"/>
      <c r="IBD143" s="22"/>
      <c r="IBE143" s="22"/>
      <c r="IBF143" s="22"/>
      <c r="IBG143" s="22"/>
      <c r="IBH143" s="22"/>
      <c r="IBI143" s="22"/>
      <c r="IBJ143" s="22"/>
      <c r="IBK143" s="22"/>
      <c r="IBL143" s="22"/>
      <c r="IBM143" s="22"/>
      <c r="IBN143" s="22"/>
      <c r="IBO143" s="22"/>
      <c r="IBP143" s="22"/>
      <c r="IBQ143" s="22"/>
      <c r="IBR143" s="22"/>
      <c r="IBS143" s="22"/>
      <c r="IBT143" s="22"/>
      <c r="IBU143" s="22"/>
      <c r="IBV143" s="22"/>
      <c r="IBW143" s="22"/>
      <c r="IBX143" s="22"/>
      <c r="IBY143" s="22"/>
      <c r="IBZ143" s="22"/>
      <c r="ICA143" s="22"/>
      <c r="ICB143" s="22"/>
      <c r="ICC143" s="22"/>
      <c r="ICD143" s="22"/>
      <c r="ICE143" s="22"/>
      <c r="ICF143" s="22"/>
      <c r="ICG143" s="22"/>
      <c r="ICH143" s="22"/>
      <c r="ICI143" s="22"/>
      <c r="ICJ143" s="22"/>
      <c r="ICK143" s="22"/>
      <c r="ICL143" s="22"/>
      <c r="ICM143" s="22"/>
      <c r="ICN143" s="22"/>
      <c r="ICO143" s="22"/>
      <c r="ICP143" s="22"/>
      <c r="ICQ143" s="22"/>
      <c r="ICR143" s="22"/>
      <c r="ICS143" s="22"/>
      <c r="ICT143" s="22"/>
      <c r="ICU143" s="22"/>
      <c r="ICV143" s="22"/>
      <c r="ICW143" s="22"/>
      <c r="ICX143" s="22"/>
      <c r="ICY143" s="22"/>
      <c r="ICZ143" s="22"/>
      <c r="IDA143" s="22"/>
      <c r="IDB143" s="22"/>
      <c r="IDC143" s="22"/>
      <c r="IDD143" s="22"/>
      <c r="IDE143" s="22"/>
      <c r="IDF143" s="22"/>
      <c r="IDG143" s="22"/>
      <c r="IDH143" s="22"/>
      <c r="IDI143" s="22"/>
      <c r="IDJ143" s="22"/>
      <c r="IDK143" s="22"/>
      <c r="IDL143" s="22"/>
      <c r="IDM143" s="22"/>
      <c r="IDN143" s="22"/>
      <c r="IDO143" s="22"/>
      <c r="IDP143" s="22"/>
      <c r="IDQ143" s="22"/>
      <c r="IDR143" s="22"/>
      <c r="IDS143" s="22"/>
      <c r="IDT143" s="22"/>
      <c r="IDU143" s="22"/>
      <c r="IDV143" s="22"/>
      <c r="IDW143" s="22"/>
      <c r="IDX143" s="22"/>
      <c r="IDY143" s="22"/>
      <c r="IDZ143" s="22"/>
      <c r="IEA143" s="22"/>
      <c r="IEB143" s="22"/>
      <c r="IEC143" s="22"/>
      <c r="IED143" s="22"/>
      <c r="IEE143" s="22"/>
      <c r="IEF143" s="22"/>
      <c r="IEG143" s="22"/>
      <c r="IEH143" s="22"/>
      <c r="IEI143" s="22"/>
      <c r="IEJ143" s="22"/>
      <c r="IEK143" s="22"/>
      <c r="IEL143" s="22"/>
      <c r="IEM143" s="22"/>
      <c r="IEN143" s="22"/>
      <c r="IEO143" s="22"/>
      <c r="IEP143" s="22"/>
      <c r="IEQ143" s="22"/>
      <c r="IER143" s="22"/>
      <c r="IES143" s="22"/>
      <c r="IET143" s="22"/>
      <c r="IEU143" s="22"/>
      <c r="IEV143" s="22"/>
      <c r="IEW143" s="22"/>
      <c r="IEX143" s="22"/>
      <c r="IEY143" s="22"/>
      <c r="IEZ143" s="22"/>
      <c r="IFA143" s="22"/>
      <c r="IFB143" s="22"/>
      <c r="IFC143" s="22"/>
      <c r="IFD143" s="22"/>
      <c r="IFE143" s="22"/>
      <c r="IFF143" s="22"/>
      <c r="IFG143" s="22"/>
      <c r="IFH143" s="22"/>
      <c r="IFI143" s="22"/>
      <c r="IFJ143" s="22"/>
      <c r="IFK143" s="22"/>
      <c r="IFL143" s="22"/>
      <c r="IFM143" s="22"/>
      <c r="IFN143" s="22"/>
      <c r="IFO143" s="22"/>
      <c r="IFP143" s="22"/>
      <c r="IFQ143" s="22"/>
      <c r="IFR143" s="22"/>
      <c r="IFS143" s="22"/>
      <c r="IFT143" s="22"/>
      <c r="IFU143" s="22"/>
      <c r="IFV143" s="22"/>
      <c r="IFW143" s="22"/>
      <c r="IFX143" s="22"/>
      <c r="IFY143" s="22"/>
      <c r="IFZ143" s="22"/>
      <c r="IGA143" s="22"/>
      <c r="IGB143" s="22"/>
      <c r="IGC143" s="22"/>
      <c r="IGD143" s="22"/>
      <c r="IGE143" s="22"/>
      <c r="IGF143" s="22"/>
      <c r="IGG143" s="22"/>
      <c r="IGH143" s="22"/>
      <c r="IGI143" s="22"/>
      <c r="IGJ143" s="22"/>
      <c r="IGK143" s="22"/>
      <c r="IGL143" s="22"/>
      <c r="IGM143" s="22"/>
      <c r="IGN143" s="22"/>
      <c r="IGO143" s="22"/>
      <c r="IGP143" s="22"/>
      <c r="IGQ143" s="22"/>
      <c r="IGR143" s="22"/>
      <c r="IGS143" s="22"/>
      <c r="IGT143" s="22"/>
      <c r="IGU143" s="22"/>
      <c r="IGV143" s="22"/>
      <c r="IGW143" s="22"/>
      <c r="IGX143" s="22"/>
      <c r="IGY143" s="22"/>
      <c r="IGZ143" s="22"/>
      <c r="IHA143" s="22"/>
      <c r="IHB143" s="22"/>
      <c r="IHC143" s="22"/>
      <c r="IHD143" s="22"/>
      <c r="IHE143" s="22"/>
      <c r="IHF143" s="22"/>
      <c r="IHG143" s="22"/>
      <c r="IHH143" s="22"/>
      <c r="IHI143" s="22"/>
      <c r="IHJ143" s="22"/>
      <c r="IHK143" s="22"/>
      <c r="IHL143" s="22"/>
      <c r="IHM143" s="22"/>
      <c r="IHN143" s="22"/>
      <c r="IHO143" s="22"/>
      <c r="IHP143" s="22"/>
      <c r="IHQ143" s="22"/>
      <c r="IHR143" s="22"/>
      <c r="IHS143" s="22"/>
      <c r="IHT143" s="22"/>
      <c r="IHU143" s="22"/>
      <c r="IHV143" s="22"/>
      <c r="IHW143" s="22"/>
      <c r="IHX143" s="22"/>
      <c r="IHY143" s="22"/>
      <c r="IHZ143" s="22"/>
      <c r="IIA143" s="22"/>
      <c r="IIB143" s="22"/>
      <c r="IIC143" s="22"/>
      <c r="IID143" s="22"/>
      <c r="IIE143" s="22"/>
      <c r="IIF143" s="22"/>
      <c r="IIG143" s="22"/>
      <c r="IIH143" s="22"/>
      <c r="III143" s="22"/>
      <c r="IIJ143" s="22"/>
      <c r="IIK143" s="22"/>
      <c r="IIL143" s="22"/>
      <c r="IIM143" s="22"/>
      <c r="IIN143" s="22"/>
      <c r="IIO143" s="22"/>
      <c r="IIP143" s="22"/>
      <c r="IIQ143" s="22"/>
      <c r="IIR143" s="22"/>
      <c r="IIS143" s="22"/>
      <c r="IIT143" s="22"/>
      <c r="IIU143" s="22"/>
      <c r="IIV143" s="22"/>
      <c r="IIW143" s="22"/>
      <c r="IIX143" s="22"/>
      <c r="IIY143" s="22"/>
      <c r="IIZ143" s="22"/>
      <c r="IJA143" s="22"/>
      <c r="IJB143" s="22"/>
      <c r="IJC143" s="22"/>
      <c r="IJD143" s="22"/>
      <c r="IJE143" s="22"/>
      <c r="IJF143" s="22"/>
      <c r="IJG143" s="22"/>
      <c r="IJH143" s="22"/>
      <c r="IJI143" s="22"/>
      <c r="IJJ143" s="22"/>
      <c r="IJK143" s="22"/>
      <c r="IJL143" s="22"/>
      <c r="IJM143" s="22"/>
      <c r="IJN143" s="22"/>
      <c r="IJO143" s="22"/>
      <c r="IJP143" s="22"/>
      <c r="IJQ143" s="22"/>
      <c r="IJR143" s="22"/>
      <c r="IJS143" s="22"/>
      <c r="IJT143" s="22"/>
      <c r="IJU143" s="22"/>
      <c r="IJV143" s="22"/>
      <c r="IJW143" s="22"/>
      <c r="IJX143" s="22"/>
      <c r="IJY143" s="22"/>
      <c r="IJZ143" s="22"/>
      <c r="IKA143" s="22"/>
      <c r="IKB143" s="22"/>
      <c r="IKC143" s="22"/>
      <c r="IKD143" s="22"/>
      <c r="IKE143" s="22"/>
      <c r="IKF143" s="22"/>
      <c r="IKG143" s="22"/>
      <c r="IKH143" s="22"/>
      <c r="IKI143" s="22"/>
      <c r="IKJ143" s="22"/>
      <c r="IKK143" s="22"/>
      <c r="IKL143" s="22"/>
      <c r="IKM143" s="22"/>
      <c r="IKN143" s="22"/>
      <c r="IKO143" s="22"/>
      <c r="IKP143" s="22"/>
      <c r="IKQ143" s="22"/>
      <c r="IKR143" s="22"/>
      <c r="IKS143" s="22"/>
      <c r="IKT143" s="22"/>
      <c r="IKU143" s="22"/>
      <c r="IKV143" s="22"/>
      <c r="IKW143" s="22"/>
      <c r="IKX143" s="22"/>
      <c r="IKY143" s="22"/>
      <c r="IKZ143" s="22"/>
      <c r="ILA143" s="22"/>
      <c r="ILB143" s="22"/>
      <c r="ILC143" s="22"/>
      <c r="ILD143" s="22"/>
      <c r="ILE143" s="22"/>
      <c r="ILF143" s="22"/>
      <c r="ILG143" s="22"/>
      <c r="ILH143" s="22"/>
      <c r="ILI143" s="22"/>
      <c r="ILJ143" s="22"/>
      <c r="ILK143" s="22"/>
      <c r="ILL143" s="22"/>
      <c r="ILM143" s="22"/>
      <c r="ILN143" s="22"/>
      <c r="ILO143" s="22"/>
      <c r="ILP143" s="22"/>
      <c r="ILQ143" s="22"/>
      <c r="ILR143" s="22"/>
      <c r="ILS143" s="22"/>
      <c r="ILT143" s="22"/>
      <c r="ILU143" s="22"/>
      <c r="ILV143" s="22"/>
      <c r="ILW143" s="22"/>
      <c r="ILX143" s="22"/>
      <c r="ILY143" s="22"/>
      <c r="ILZ143" s="22"/>
      <c r="IMA143" s="22"/>
      <c r="IMB143" s="22"/>
      <c r="IMC143" s="22"/>
      <c r="IMD143" s="22"/>
      <c r="IME143" s="22"/>
      <c r="IMF143" s="22"/>
      <c r="IMG143" s="22"/>
      <c r="IMH143" s="22"/>
      <c r="IMI143" s="22"/>
      <c r="IMJ143" s="22"/>
      <c r="IMK143" s="22"/>
      <c r="IML143" s="22"/>
      <c r="IMM143" s="22"/>
      <c r="IMN143" s="22"/>
      <c r="IMO143" s="22"/>
      <c r="IMP143" s="22"/>
      <c r="IMQ143" s="22"/>
      <c r="IMR143" s="22"/>
      <c r="IMS143" s="22"/>
      <c r="IMT143" s="22"/>
      <c r="IMU143" s="22"/>
      <c r="IMV143" s="22"/>
      <c r="IMW143" s="22"/>
      <c r="IMX143" s="22"/>
      <c r="IMY143" s="22"/>
      <c r="IMZ143" s="22"/>
      <c r="INA143" s="22"/>
      <c r="INB143" s="22"/>
      <c r="INC143" s="22"/>
      <c r="IND143" s="22"/>
      <c r="INE143" s="22"/>
      <c r="INF143" s="22"/>
      <c r="ING143" s="22"/>
      <c r="INH143" s="22"/>
      <c r="INI143" s="22"/>
      <c r="INJ143" s="22"/>
      <c r="INK143" s="22"/>
      <c r="INL143" s="22"/>
      <c r="INM143" s="22"/>
      <c r="INN143" s="22"/>
      <c r="INO143" s="22"/>
      <c r="INP143" s="22"/>
      <c r="INQ143" s="22"/>
      <c r="INR143" s="22"/>
      <c r="INS143" s="22"/>
      <c r="INT143" s="22"/>
      <c r="INU143" s="22"/>
      <c r="INV143" s="22"/>
      <c r="INW143" s="22"/>
      <c r="INX143" s="22"/>
      <c r="INY143" s="22"/>
      <c r="INZ143" s="22"/>
      <c r="IOA143" s="22"/>
      <c r="IOB143" s="22"/>
      <c r="IOC143" s="22"/>
      <c r="IOD143" s="22"/>
      <c r="IOE143" s="22"/>
      <c r="IOF143" s="22"/>
      <c r="IOG143" s="22"/>
      <c r="IOH143" s="22"/>
      <c r="IOI143" s="22"/>
      <c r="IOJ143" s="22"/>
      <c r="IOK143" s="22"/>
      <c r="IOL143" s="22"/>
      <c r="IOM143" s="22"/>
      <c r="ION143" s="22"/>
      <c r="IOO143" s="22"/>
      <c r="IOP143" s="22"/>
      <c r="IOQ143" s="22"/>
      <c r="IOR143" s="22"/>
      <c r="IOS143" s="22"/>
      <c r="IOT143" s="22"/>
      <c r="IOU143" s="22"/>
      <c r="IOV143" s="22"/>
      <c r="IOW143" s="22"/>
      <c r="IOX143" s="22"/>
      <c r="IOY143" s="22"/>
      <c r="IOZ143" s="22"/>
      <c r="IPA143" s="22"/>
      <c r="IPB143" s="22"/>
      <c r="IPC143" s="22"/>
      <c r="IPD143" s="22"/>
      <c r="IPE143" s="22"/>
      <c r="IPF143" s="22"/>
      <c r="IPG143" s="22"/>
      <c r="IPH143" s="22"/>
      <c r="IPI143" s="22"/>
      <c r="IPJ143" s="22"/>
      <c r="IPK143" s="22"/>
      <c r="IPL143" s="22"/>
      <c r="IPM143" s="22"/>
      <c r="IPN143" s="22"/>
      <c r="IPO143" s="22"/>
      <c r="IPP143" s="22"/>
      <c r="IPQ143" s="22"/>
      <c r="IPR143" s="22"/>
      <c r="IPS143" s="22"/>
      <c r="IPT143" s="22"/>
      <c r="IPU143" s="22"/>
      <c r="IPV143" s="22"/>
      <c r="IPW143" s="22"/>
      <c r="IPX143" s="22"/>
      <c r="IPY143" s="22"/>
      <c r="IPZ143" s="22"/>
      <c r="IQA143" s="22"/>
      <c r="IQB143" s="22"/>
      <c r="IQC143" s="22"/>
      <c r="IQD143" s="22"/>
      <c r="IQE143" s="22"/>
      <c r="IQF143" s="22"/>
      <c r="IQG143" s="22"/>
      <c r="IQH143" s="22"/>
      <c r="IQI143" s="22"/>
      <c r="IQJ143" s="22"/>
      <c r="IQK143" s="22"/>
      <c r="IQL143" s="22"/>
      <c r="IQM143" s="22"/>
      <c r="IQN143" s="22"/>
      <c r="IQO143" s="22"/>
      <c r="IQP143" s="22"/>
      <c r="IQQ143" s="22"/>
      <c r="IQR143" s="22"/>
      <c r="IQS143" s="22"/>
      <c r="IQT143" s="22"/>
      <c r="IQU143" s="22"/>
      <c r="IQV143" s="22"/>
      <c r="IQW143" s="22"/>
      <c r="IQX143" s="22"/>
      <c r="IQY143" s="22"/>
      <c r="IQZ143" s="22"/>
      <c r="IRA143" s="22"/>
      <c r="IRB143" s="22"/>
      <c r="IRC143" s="22"/>
      <c r="IRD143" s="22"/>
      <c r="IRE143" s="22"/>
      <c r="IRF143" s="22"/>
      <c r="IRG143" s="22"/>
      <c r="IRH143" s="22"/>
      <c r="IRI143" s="22"/>
      <c r="IRJ143" s="22"/>
      <c r="IRK143" s="22"/>
      <c r="IRL143" s="22"/>
      <c r="IRM143" s="22"/>
      <c r="IRN143" s="22"/>
      <c r="IRO143" s="22"/>
      <c r="IRP143" s="22"/>
      <c r="IRQ143" s="22"/>
      <c r="IRR143" s="22"/>
      <c r="IRS143" s="22"/>
      <c r="IRT143" s="22"/>
      <c r="IRU143" s="22"/>
      <c r="IRV143" s="22"/>
      <c r="IRW143" s="22"/>
      <c r="IRX143" s="22"/>
      <c r="IRY143" s="22"/>
      <c r="IRZ143" s="22"/>
      <c r="ISA143" s="22"/>
      <c r="ISB143" s="22"/>
      <c r="ISC143" s="22"/>
      <c r="ISD143" s="22"/>
      <c r="ISE143" s="22"/>
      <c r="ISF143" s="22"/>
      <c r="ISG143" s="22"/>
      <c r="ISH143" s="22"/>
      <c r="ISI143" s="22"/>
      <c r="ISJ143" s="22"/>
      <c r="ISK143" s="22"/>
      <c r="ISL143" s="22"/>
      <c r="ISM143" s="22"/>
      <c r="ISN143" s="22"/>
      <c r="ISO143" s="22"/>
      <c r="ISP143" s="22"/>
      <c r="ISQ143" s="22"/>
      <c r="ISR143" s="22"/>
      <c r="ISS143" s="22"/>
      <c r="IST143" s="22"/>
      <c r="ISU143" s="22"/>
      <c r="ISV143" s="22"/>
      <c r="ISW143" s="22"/>
      <c r="ISX143" s="22"/>
      <c r="ISY143" s="22"/>
      <c r="ISZ143" s="22"/>
      <c r="ITA143" s="22"/>
      <c r="ITB143" s="22"/>
      <c r="ITC143" s="22"/>
      <c r="ITD143" s="22"/>
      <c r="ITE143" s="22"/>
      <c r="ITF143" s="22"/>
      <c r="ITG143" s="22"/>
      <c r="ITH143" s="22"/>
      <c r="ITI143" s="22"/>
      <c r="ITJ143" s="22"/>
      <c r="ITK143" s="22"/>
      <c r="ITL143" s="22"/>
      <c r="ITM143" s="22"/>
      <c r="ITN143" s="22"/>
      <c r="ITO143" s="22"/>
      <c r="ITP143" s="22"/>
      <c r="ITQ143" s="22"/>
      <c r="ITR143" s="22"/>
      <c r="ITS143" s="22"/>
      <c r="ITT143" s="22"/>
      <c r="ITU143" s="22"/>
      <c r="ITV143" s="22"/>
      <c r="ITW143" s="22"/>
      <c r="ITX143" s="22"/>
      <c r="ITY143" s="22"/>
      <c r="ITZ143" s="22"/>
      <c r="IUA143" s="22"/>
      <c r="IUB143" s="22"/>
      <c r="IUC143" s="22"/>
      <c r="IUD143" s="22"/>
      <c r="IUE143" s="22"/>
      <c r="IUF143" s="22"/>
      <c r="IUG143" s="22"/>
      <c r="IUH143" s="22"/>
      <c r="IUI143" s="22"/>
      <c r="IUJ143" s="22"/>
      <c r="IUK143" s="22"/>
      <c r="IUL143" s="22"/>
      <c r="IUM143" s="22"/>
      <c r="IUN143" s="22"/>
      <c r="IUO143" s="22"/>
      <c r="IUP143" s="22"/>
      <c r="IUQ143" s="22"/>
      <c r="IUR143" s="22"/>
      <c r="IUS143" s="22"/>
      <c r="IUT143" s="22"/>
      <c r="IUU143" s="22"/>
      <c r="IUV143" s="22"/>
      <c r="IUW143" s="22"/>
      <c r="IUX143" s="22"/>
      <c r="IUY143" s="22"/>
      <c r="IUZ143" s="22"/>
      <c r="IVA143" s="22"/>
      <c r="IVB143" s="22"/>
      <c r="IVC143" s="22"/>
      <c r="IVD143" s="22"/>
      <c r="IVE143" s="22"/>
      <c r="IVF143" s="22"/>
      <c r="IVG143" s="22"/>
      <c r="IVH143" s="22"/>
      <c r="IVI143" s="22"/>
      <c r="IVJ143" s="22"/>
      <c r="IVK143" s="22"/>
      <c r="IVL143" s="22"/>
      <c r="IVM143" s="22"/>
      <c r="IVN143" s="22"/>
      <c r="IVO143" s="22"/>
      <c r="IVP143" s="22"/>
      <c r="IVQ143" s="22"/>
      <c r="IVR143" s="22"/>
      <c r="IVS143" s="22"/>
      <c r="IVT143" s="22"/>
      <c r="IVU143" s="22"/>
      <c r="IVV143" s="22"/>
      <c r="IVW143" s="22"/>
      <c r="IVX143" s="22"/>
      <c r="IVY143" s="22"/>
      <c r="IVZ143" s="22"/>
      <c r="IWA143" s="22"/>
      <c r="IWB143" s="22"/>
      <c r="IWC143" s="22"/>
      <c r="IWD143" s="22"/>
      <c r="IWE143" s="22"/>
      <c r="IWF143" s="22"/>
      <c r="IWG143" s="22"/>
      <c r="IWH143" s="22"/>
      <c r="IWI143" s="22"/>
      <c r="IWJ143" s="22"/>
      <c r="IWK143" s="22"/>
      <c r="IWL143" s="22"/>
      <c r="IWM143" s="22"/>
      <c r="IWN143" s="22"/>
      <c r="IWO143" s="22"/>
      <c r="IWP143" s="22"/>
      <c r="IWQ143" s="22"/>
      <c r="IWR143" s="22"/>
      <c r="IWS143" s="22"/>
      <c r="IWT143" s="22"/>
      <c r="IWU143" s="22"/>
      <c r="IWV143" s="22"/>
      <c r="IWW143" s="22"/>
      <c r="IWX143" s="22"/>
      <c r="IWY143" s="22"/>
      <c r="IWZ143" s="22"/>
      <c r="IXA143" s="22"/>
      <c r="IXB143" s="22"/>
      <c r="IXC143" s="22"/>
      <c r="IXD143" s="22"/>
      <c r="IXE143" s="22"/>
      <c r="IXF143" s="22"/>
      <c r="IXG143" s="22"/>
      <c r="IXH143" s="22"/>
      <c r="IXI143" s="22"/>
      <c r="IXJ143" s="22"/>
      <c r="IXK143" s="22"/>
      <c r="IXL143" s="22"/>
      <c r="IXM143" s="22"/>
      <c r="IXN143" s="22"/>
      <c r="IXO143" s="22"/>
      <c r="IXP143" s="22"/>
      <c r="IXQ143" s="22"/>
      <c r="IXR143" s="22"/>
      <c r="IXS143" s="22"/>
      <c r="IXT143" s="22"/>
      <c r="IXU143" s="22"/>
      <c r="IXV143" s="22"/>
      <c r="IXW143" s="22"/>
      <c r="IXX143" s="22"/>
      <c r="IXY143" s="22"/>
      <c r="IXZ143" s="22"/>
      <c r="IYA143" s="22"/>
      <c r="IYB143" s="22"/>
      <c r="IYC143" s="22"/>
      <c r="IYD143" s="22"/>
      <c r="IYE143" s="22"/>
      <c r="IYF143" s="22"/>
      <c r="IYG143" s="22"/>
      <c r="IYH143" s="22"/>
      <c r="IYI143" s="22"/>
      <c r="IYJ143" s="22"/>
      <c r="IYK143" s="22"/>
      <c r="IYL143" s="22"/>
      <c r="IYM143" s="22"/>
      <c r="IYN143" s="22"/>
      <c r="IYO143" s="22"/>
      <c r="IYP143" s="22"/>
      <c r="IYQ143" s="22"/>
      <c r="IYR143" s="22"/>
      <c r="IYS143" s="22"/>
      <c r="IYT143" s="22"/>
      <c r="IYU143" s="22"/>
      <c r="IYV143" s="22"/>
      <c r="IYW143" s="22"/>
      <c r="IYX143" s="22"/>
      <c r="IYY143" s="22"/>
      <c r="IYZ143" s="22"/>
      <c r="IZA143" s="22"/>
      <c r="IZB143" s="22"/>
      <c r="IZC143" s="22"/>
      <c r="IZD143" s="22"/>
      <c r="IZE143" s="22"/>
      <c r="IZF143" s="22"/>
      <c r="IZG143" s="22"/>
      <c r="IZH143" s="22"/>
      <c r="IZI143" s="22"/>
      <c r="IZJ143" s="22"/>
      <c r="IZK143" s="22"/>
      <c r="IZL143" s="22"/>
      <c r="IZM143" s="22"/>
      <c r="IZN143" s="22"/>
      <c r="IZO143" s="22"/>
      <c r="IZP143" s="22"/>
      <c r="IZQ143" s="22"/>
      <c r="IZR143" s="22"/>
      <c r="IZS143" s="22"/>
      <c r="IZT143" s="22"/>
      <c r="IZU143" s="22"/>
      <c r="IZV143" s="22"/>
      <c r="IZW143" s="22"/>
      <c r="IZX143" s="22"/>
      <c r="IZY143" s="22"/>
      <c r="IZZ143" s="22"/>
      <c r="JAA143" s="22"/>
      <c r="JAB143" s="22"/>
      <c r="JAC143" s="22"/>
      <c r="JAD143" s="22"/>
      <c r="JAE143" s="22"/>
      <c r="JAF143" s="22"/>
      <c r="JAG143" s="22"/>
      <c r="JAH143" s="22"/>
      <c r="JAI143" s="22"/>
      <c r="JAJ143" s="22"/>
      <c r="JAK143" s="22"/>
      <c r="JAL143" s="22"/>
      <c r="JAM143" s="22"/>
      <c r="JAN143" s="22"/>
      <c r="JAO143" s="22"/>
      <c r="JAP143" s="22"/>
      <c r="JAQ143" s="22"/>
      <c r="JAR143" s="22"/>
      <c r="JAS143" s="22"/>
      <c r="JAT143" s="22"/>
      <c r="JAU143" s="22"/>
      <c r="JAV143" s="22"/>
      <c r="JAW143" s="22"/>
      <c r="JAX143" s="22"/>
      <c r="JAY143" s="22"/>
      <c r="JAZ143" s="22"/>
      <c r="JBA143" s="22"/>
      <c r="JBB143" s="22"/>
      <c r="JBC143" s="22"/>
      <c r="JBD143" s="22"/>
      <c r="JBE143" s="22"/>
      <c r="JBF143" s="22"/>
      <c r="JBG143" s="22"/>
      <c r="JBH143" s="22"/>
      <c r="JBI143" s="22"/>
      <c r="JBJ143" s="22"/>
      <c r="JBK143" s="22"/>
      <c r="JBL143" s="22"/>
      <c r="JBM143" s="22"/>
      <c r="JBN143" s="22"/>
      <c r="JBO143" s="22"/>
      <c r="JBP143" s="22"/>
      <c r="JBQ143" s="22"/>
      <c r="JBR143" s="22"/>
      <c r="JBS143" s="22"/>
      <c r="JBT143" s="22"/>
      <c r="JBU143" s="22"/>
      <c r="JBV143" s="22"/>
      <c r="JBW143" s="22"/>
      <c r="JBX143" s="22"/>
      <c r="JBY143" s="22"/>
      <c r="JBZ143" s="22"/>
      <c r="JCA143" s="22"/>
      <c r="JCB143" s="22"/>
      <c r="JCC143" s="22"/>
      <c r="JCD143" s="22"/>
      <c r="JCE143" s="22"/>
      <c r="JCF143" s="22"/>
      <c r="JCG143" s="22"/>
      <c r="JCH143" s="22"/>
      <c r="JCI143" s="22"/>
      <c r="JCJ143" s="22"/>
      <c r="JCK143" s="22"/>
      <c r="JCL143" s="22"/>
      <c r="JCM143" s="22"/>
      <c r="JCN143" s="22"/>
      <c r="JCO143" s="22"/>
      <c r="JCP143" s="22"/>
      <c r="JCQ143" s="22"/>
      <c r="JCR143" s="22"/>
      <c r="JCS143" s="22"/>
      <c r="JCT143" s="22"/>
      <c r="JCU143" s="22"/>
      <c r="JCV143" s="22"/>
      <c r="JCW143" s="22"/>
      <c r="JCX143" s="22"/>
      <c r="JCY143" s="22"/>
      <c r="JCZ143" s="22"/>
      <c r="JDA143" s="22"/>
      <c r="JDB143" s="22"/>
      <c r="JDC143" s="22"/>
      <c r="JDD143" s="22"/>
      <c r="JDE143" s="22"/>
      <c r="JDF143" s="22"/>
      <c r="JDG143" s="22"/>
      <c r="JDH143" s="22"/>
      <c r="JDI143" s="22"/>
      <c r="JDJ143" s="22"/>
      <c r="JDK143" s="22"/>
      <c r="JDL143" s="22"/>
      <c r="JDM143" s="22"/>
      <c r="JDN143" s="22"/>
      <c r="JDO143" s="22"/>
      <c r="JDP143" s="22"/>
      <c r="JDQ143" s="22"/>
      <c r="JDR143" s="22"/>
      <c r="JDS143" s="22"/>
      <c r="JDT143" s="22"/>
      <c r="JDU143" s="22"/>
      <c r="JDV143" s="22"/>
      <c r="JDW143" s="22"/>
      <c r="JDX143" s="22"/>
      <c r="JDY143" s="22"/>
      <c r="JDZ143" s="22"/>
      <c r="JEA143" s="22"/>
      <c r="JEB143" s="22"/>
      <c r="JEC143" s="22"/>
      <c r="JED143" s="22"/>
      <c r="JEE143" s="22"/>
      <c r="JEF143" s="22"/>
      <c r="JEG143" s="22"/>
      <c r="JEH143" s="22"/>
      <c r="JEI143" s="22"/>
      <c r="JEJ143" s="22"/>
      <c r="JEK143" s="22"/>
      <c r="JEL143" s="22"/>
      <c r="JEM143" s="22"/>
      <c r="JEN143" s="22"/>
      <c r="JEO143" s="22"/>
      <c r="JEP143" s="22"/>
      <c r="JEQ143" s="22"/>
      <c r="JER143" s="22"/>
      <c r="JES143" s="22"/>
      <c r="JET143" s="22"/>
      <c r="JEU143" s="22"/>
      <c r="JEV143" s="22"/>
      <c r="JEW143" s="22"/>
      <c r="JEX143" s="22"/>
      <c r="JEY143" s="22"/>
      <c r="JEZ143" s="22"/>
      <c r="JFA143" s="22"/>
      <c r="JFB143" s="22"/>
      <c r="JFC143" s="22"/>
      <c r="JFD143" s="22"/>
      <c r="JFE143" s="22"/>
      <c r="JFF143" s="22"/>
      <c r="JFG143" s="22"/>
      <c r="JFH143" s="22"/>
      <c r="JFI143" s="22"/>
      <c r="JFJ143" s="22"/>
      <c r="JFK143" s="22"/>
      <c r="JFL143" s="22"/>
      <c r="JFM143" s="22"/>
      <c r="JFN143" s="22"/>
      <c r="JFO143" s="22"/>
      <c r="JFP143" s="22"/>
      <c r="JFQ143" s="22"/>
      <c r="JFR143" s="22"/>
      <c r="JFS143" s="22"/>
      <c r="JFT143" s="22"/>
      <c r="JFU143" s="22"/>
      <c r="JFV143" s="22"/>
      <c r="JFW143" s="22"/>
      <c r="JFX143" s="22"/>
      <c r="JFY143" s="22"/>
      <c r="JFZ143" s="22"/>
      <c r="JGA143" s="22"/>
      <c r="JGB143" s="22"/>
      <c r="JGC143" s="22"/>
      <c r="JGD143" s="22"/>
      <c r="JGE143" s="22"/>
      <c r="JGF143" s="22"/>
      <c r="JGG143" s="22"/>
      <c r="JGH143" s="22"/>
      <c r="JGI143" s="22"/>
      <c r="JGJ143" s="22"/>
      <c r="JGK143" s="22"/>
      <c r="JGL143" s="22"/>
      <c r="JGM143" s="22"/>
      <c r="JGN143" s="22"/>
      <c r="JGO143" s="22"/>
      <c r="JGP143" s="22"/>
      <c r="JGQ143" s="22"/>
      <c r="JGR143" s="22"/>
      <c r="JGS143" s="22"/>
      <c r="JGT143" s="22"/>
      <c r="JGU143" s="22"/>
      <c r="JGV143" s="22"/>
      <c r="JGW143" s="22"/>
      <c r="JGX143" s="22"/>
      <c r="JGY143" s="22"/>
      <c r="JGZ143" s="22"/>
      <c r="JHA143" s="22"/>
      <c r="JHB143" s="22"/>
      <c r="JHC143" s="22"/>
      <c r="JHD143" s="22"/>
      <c r="JHE143" s="22"/>
      <c r="JHF143" s="22"/>
      <c r="JHG143" s="22"/>
      <c r="JHH143" s="22"/>
      <c r="JHI143" s="22"/>
      <c r="JHJ143" s="22"/>
      <c r="JHK143" s="22"/>
      <c r="JHL143" s="22"/>
      <c r="JHM143" s="22"/>
      <c r="JHN143" s="22"/>
      <c r="JHO143" s="22"/>
      <c r="JHP143" s="22"/>
      <c r="JHQ143" s="22"/>
      <c r="JHR143" s="22"/>
      <c r="JHS143" s="22"/>
      <c r="JHT143" s="22"/>
      <c r="JHU143" s="22"/>
      <c r="JHV143" s="22"/>
      <c r="JHW143" s="22"/>
      <c r="JHX143" s="22"/>
      <c r="JHY143" s="22"/>
      <c r="JHZ143" s="22"/>
      <c r="JIA143" s="22"/>
      <c r="JIB143" s="22"/>
      <c r="JIC143" s="22"/>
      <c r="JID143" s="22"/>
      <c r="JIE143" s="22"/>
      <c r="JIF143" s="22"/>
      <c r="JIG143" s="22"/>
      <c r="JIH143" s="22"/>
      <c r="JII143" s="22"/>
      <c r="JIJ143" s="22"/>
      <c r="JIK143" s="22"/>
      <c r="JIL143" s="22"/>
      <c r="JIM143" s="22"/>
      <c r="JIN143" s="22"/>
      <c r="JIO143" s="22"/>
      <c r="JIP143" s="22"/>
      <c r="JIQ143" s="22"/>
      <c r="JIR143" s="22"/>
      <c r="JIS143" s="22"/>
      <c r="JIT143" s="22"/>
      <c r="JIU143" s="22"/>
      <c r="JIV143" s="22"/>
      <c r="JIW143" s="22"/>
      <c r="JIX143" s="22"/>
      <c r="JIY143" s="22"/>
      <c r="JIZ143" s="22"/>
      <c r="JJA143" s="22"/>
      <c r="JJB143" s="22"/>
      <c r="JJC143" s="22"/>
      <c r="JJD143" s="22"/>
      <c r="JJE143" s="22"/>
      <c r="JJF143" s="22"/>
      <c r="JJG143" s="22"/>
      <c r="JJH143" s="22"/>
      <c r="JJI143" s="22"/>
      <c r="JJJ143" s="22"/>
      <c r="JJK143" s="22"/>
      <c r="JJL143" s="22"/>
      <c r="JJM143" s="22"/>
      <c r="JJN143" s="22"/>
      <c r="JJO143" s="22"/>
      <c r="JJP143" s="22"/>
      <c r="JJQ143" s="22"/>
      <c r="JJR143" s="22"/>
      <c r="JJS143" s="22"/>
      <c r="JJT143" s="22"/>
      <c r="JJU143" s="22"/>
      <c r="JJV143" s="22"/>
      <c r="JJW143" s="22"/>
      <c r="JJX143" s="22"/>
      <c r="JJY143" s="22"/>
      <c r="JJZ143" s="22"/>
      <c r="JKA143" s="22"/>
      <c r="JKB143" s="22"/>
      <c r="JKC143" s="22"/>
      <c r="JKD143" s="22"/>
      <c r="JKE143" s="22"/>
      <c r="JKF143" s="22"/>
      <c r="JKG143" s="22"/>
      <c r="JKH143" s="22"/>
      <c r="JKI143" s="22"/>
      <c r="JKJ143" s="22"/>
      <c r="JKK143" s="22"/>
      <c r="JKL143" s="22"/>
      <c r="JKM143" s="22"/>
      <c r="JKN143" s="22"/>
      <c r="JKO143" s="22"/>
      <c r="JKP143" s="22"/>
      <c r="JKQ143" s="22"/>
      <c r="JKR143" s="22"/>
      <c r="JKS143" s="22"/>
      <c r="JKT143" s="22"/>
      <c r="JKU143" s="22"/>
      <c r="JKV143" s="22"/>
      <c r="JKW143" s="22"/>
      <c r="JKX143" s="22"/>
      <c r="JKY143" s="22"/>
      <c r="JKZ143" s="22"/>
      <c r="JLA143" s="22"/>
      <c r="JLB143" s="22"/>
      <c r="JLC143" s="22"/>
      <c r="JLD143" s="22"/>
      <c r="JLE143" s="22"/>
      <c r="JLF143" s="22"/>
      <c r="JLG143" s="22"/>
      <c r="JLH143" s="22"/>
      <c r="JLI143" s="22"/>
      <c r="JLJ143" s="22"/>
      <c r="JLK143" s="22"/>
      <c r="JLL143" s="22"/>
      <c r="JLM143" s="22"/>
      <c r="JLN143" s="22"/>
      <c r="JLO143" s="22"/>
      <c r="JLP143" s="22"/>
      <c r="JLQ143" s="22"/>
      <c r="JLR143" s="22"/>
      <c r="JLS143" s="22"/>
      <c r="JLT143" s="22"/>
      <c r="JLU143" s="22"/>
      <c r="JLV143" s="22"/>
      <c r="JLW143" s="22"/>
      <c r="JLX143" s="22"/>
      <c r="JLY143" s="22"/>
      <c r="JLZ143" s="22"/>
      <c r="JMA143" s="22"/>
      <c r="JMB143" s="22"/>
      <c r="JMC143" s="22"/>
      <c r="JMD143" s="22"/>
      <c r="JME143" s="22"/>
      <c r="JMF143" s="22"/>
      <c r="JMG143" s="22"/>
      <c r="JMH143" s="22"/>
      <c r="JMI143" s="22"/>
      <c r="JMJ143" s="22"/>
      <c r="JMK143" s="22"/>
      <c r="JML143" s="22"/>
      <c r="JMM143" s="22"/>
      <c r="JMN143" s="22"/>
      <c r="JMO143" s="22"/>
      <c r="JMP143" s="22"/>
      <c r="JMQ143" s="22"/>
      <c r="JMR143" s="22"/>
      <c r="JMS143" s="22"/>
      <c r="JMT143" s="22"/>
      <c r="JMU143" s="22"/>
      <c r="JMV143" s="22"/>
      <c r="JMW143" s="22"/>
      <c r="JMX143" s="22"/>
      <c r="JMY143" s="22"/>
      <c r="JMZ143" s="22"/>
      <c r="JNA143" s="22"/>
      <c r="JNB143" s="22"/>
      <c r="JNC143" s="22"/>
      <c r="JND143" s="22"/>
      <c r="JNE143" s="22"/>
      <c r="JNF143" s="22"/>
      <c r="JNG143" s="22"/>
      <c r="JNH143" s="22"/>
      <c r="JNI143" s="22"/>
      <c r="JNJ143" s="22"/>
      <c r="JNK143" s="22"/>
      <c r="JNL143" s="22"/>
      <c r="JNM143" s="22"/>
      <c r="JNN143" s="22"/>
      <c r="JNO143" s="22"/>
      <c r="JNP143" s="22"/>
      <c r="JNQ143" s="22"/>
      <c r="JNR143" s="22"/>
      <c r="JNS143" s="22"/>
      <c r="JNT143" s="22"/>
      <c r="JNU143" s="22"/>
      <c r="JNV143" s="22"/>
      <c r="JNW143" s="22"/>
      <c r="JNX143" s="22"/>
      <c r="JNY143" s="22"/>
      <c r="JNZ143" s="22"/>
      <c r="JOA143" s="22"/>
      <c r="JOB143" s="22"/>
      <c r="JOC143" s="22"/>
      <c r="JOD143" s="22"/>
      <c r="JOE143" s="22"/>
      <c r="JOF143" s="22"/>
      <c r="JOG143" s="22"/>
      <c r="JOH143" s="22"/>
      <c r="JOI143" s="22"/>
      <c r="JOJ143" s="22"/>
      <c r="JOK143" s="22"/>
      <c r="JOL143" s="22"/>
      <c r="JOM143" s="22"/>
      <c r="JON143" s="22"/>
      <c r="JOO143" s="22"/>
      <c r="JOP143" s="22"/>
      <c r="JOQ143" s="22"/>
      <c r="JOR143" s="22"/>
      <c r="JOS143" s="22"/>
      <c r="JOT143" s="22"/>
      <c r="JOU143" s="22"/>
      <c r="JOV143" s="22"/>
      <c r="JOW143" s="22"/>
      <c r="JOX143" s="22"/>
      <c r="JOY143" s="22"/>
      <c r="JOZ143" s="22"/>
      <c r="JPA143" s="22"/>
      <c r="JPB143" s="22"/>
      <c r="JPC143" s="22"/>
      <c r="JPD143" s="22"/>
      <c r="JPE143" s="22"/>
      <c r="JPF143" s="22"/>
      <c r="JPG143" s="22"/>
      <c r="JPH143" s="22"/>
      <c r="JPI143" s="22"/>
      <c r="JPJ143" s="22"/>
      <c r="JPK143" s="22"/>
      <c r="JPL143" s="22"/>
      <c r="JPM143" s="22"/>
      <c r="JPN143" s="22"/>
      <c r="JPO143" s="22"/>
      <c r="JPP143" s="22"/>
      <c r="JPQ143" s="22"/>
      <c r="JPR143" s="22"/>
      <c r="JPS143" s="22"/>
      <c r="JPT143" s="22"/>
      <c r="JPU143" s="22"/>
      <c r="JPV143" s="22"/>
      <c r="JPW143" s="22"/>
      <c r="JPX143" s="22"/>
      <c r="JPY143" s="22"/>
      <c r="JPZ143" s="22"/>
      <c r="JQA143" s="22"/>
      <c r="JQB143" s="22"/>
      <c r="JQC143" s="22"/>
      <c r="JQD143" s="22"/>
      <c r="JQE143" s="22"/>
      <c r="JQF143" s="22"/>
      <c r="JQG143" s="22"/>
      <c r="JQH143" s="22"/>
      <c r="JQI143" s="22"/>
      <c r="JQJ143" s="22"/>
      <c r="JQK143" s="22"/>
      <c r="JQL143" s="22"/>
      <c r="JQM143" s="22"/>
      <c r="JQN143" s="22"/>
      <c r="JQO143" s="22"/>
      <c r="JQP143" s="22"/>
      <c r="JQQ143" s="22"/>
      <c r="JQR143" s="22"/>
      <c r="JQS143" s="22"/>
      <c r="JQT143" s="22"/>
      <c r="JQU143" s="22"/>
      <c r="JQV143" s="22"/>
      <c r="JQW143" s="22"/>
      <c r="JQX143" s="22"/>
      <c r="JQY143" s="22"/>
      <c r="JQZ143" s="22"/>
      <c r="JRA143" s="22"/>
      <c r="JRB143" s="22"/>
      <c r="JRC143" s="22"/>
      <c r="JRD143" s="22"/>
      <c r="JRE143" s="22"/>
      <c r="JRF143" s="22"/>
      <c r="JRG143" s="22"/>
      <c r="JRH143" s="22"/>
      <c r="JRI143" s="22"/>
      <c r="JRJ143" s="22"/>
      <c r="JRK143" s="22"/>
      <c r="JRL143" s="22"/>
      <c r="JRM143" s="22"/>
      <c r="JRN143" s="22"/>
      <c r="JRO143" s="22"/>
      <c r="JRP143" s="22"/>
      <c r="JRQ143" s="22"/>
      <c r="JRR143" s="22"/>
      <c r="JRS143" s="22"/>
      <c r="JRT143" s="22"/>
      <c r="JRU143" s="22"/>
      <c r="JRV143" s="22"/>
      <c r="JRW143" s="22"/>
      <c r="JRX143" s="22"/>
      <c r="JRY143" s="22"/>
      <c r="JRZ143" s="22"/>
      <c r="JSA143" s="22"/>
      <c r="JSB143" s="22"/>
      <c r="JSC143" s="22"/>
      <c r="JSD143" s="22"/>
      <c r="JSE143" s="22"/>
      <c r="JSF143" s="22"/>
      <c r="JSG143" s="22"/>
      <c r="JSH143" s="22"/>
      <c r="JSI143" s="22"/>
      <c r="JSJ143" s="22"/>
      <c r="JSK143" s="22"/>
      <c r="JSL143" s="22"/>
      <c r="JSM143" s="22"/>
      <c r="JSN143" s="22"/>
      <c r="JSO143" s="22"/>
      <c r="JSP143" s="22"/>
      <c r="JSQ143" s="22"/>
      <c r="JSR143" s="22"/>
      <c r="JSS143" s="22"/>
      <c r="JST143" s="22"/>
      <c r="JSU143" s="22"/>
      <c r="JSV143" s="22"/>
      <c r="JSW143" s="22"/>
      <c r="JSX143" s="22"/>
      <c r="JSY143" s="22"/>
      <c r="JSZ143" s="22"/>
      <c r="JTA143" s="22"/>
      <c r="JTB143" s="22"/>
      <c r="JTC143" s="22"/>
      <c r="JTD143" s="22"/>
      <c r="JTE143" s="22"/>
      <c r="JTF143" s="22"/>
      <c r="JTG143" s="22"/>
      <c r="JTH143" s="22"/>
      <c r="JTI143" s="22"/>
      <c r="JTJ143" s="22"/>
      <c r="JTK143" s="22"/>
      <c r="JTL143" s="22"/>
      <c r="JTM143" s="22"/>
      <c r="JTN143" s="22"/>
      <c r="JTO143" s="22"/>
      <c r="JTP143" s="22"/>
      <c r="JTQ143" s="22"/>
      <c r="JTR143" s="22"/>
      <c r="JTS143" s="22"/>
      <c r="JTT143" s="22"/>
      <c r="JTU143" s="22"/>
      <c r="JTV143" s="22"/>
      <c r="JTW143" s="22"/>
      <c r="JTX143" s="22"/>
      <c r="JTY143" s="22"/>
      <c r="JTZ143" s="22"/>
      <c r="JUA143" s="22"/>
      <c r="JUB143" s="22"/>
      <c r="JUC143" s="22"/>
      <c r="JUD143" s="22"/>
      <c r="JUE143" s="22"/>
      <c r="JUF143" s="22"/>
      <c r="JUG143" s="22"/>
      <c r="JUH143" s="22"/>
      <c r="JUI143" s="22"/>
      <c r="JUJ143" s="22"/>
      <c r="JUK143" s="22"/>
      <c r="JUL143" s="22"/>
      <c r="JUM143" s="22"/>
      <c r="JUN143" s="22"/>
      <c r="JUO143" s="22"/>
      <c r="JUP143" s="22"/>
      <c r="JUQ143" s="22"/>
      <c r="JUR143" s="22"/>
      <c r="JUS143" s="22"/>
      <c r="JUT143" s="22"/>
      <c r="JUU143" s="22"/>
      <c r="JUV143" s="22"/>
      <c r="JUW143" s="22"/>
      <c r="JUX143" s="22"/>
      <c r="JUY143" s="22"/>
      <c r="JUZ143" s="22"/>
      <c r="JVA143" s="22"/>
      <c r="JVB143" s="22"/>
      <c r="JVC143" s="22"/>
      <c r="JVD143" s="22"/>
      <c r="JVE143" s="22"/>
      <c r="JVF143" s="22"/>
      <c r="JVG143" s="22"/>
      <c r="JVH143" s="22"/>
      <c r="JVI143" s="22"/>
      <c r="JVJ143" s="22"/>
      <c r="JVK143" s="22"/>
      <c r="JVL143" s="22"/>
      <c r="JVM143" s="22"/>
      <c r="JVN143" s="22"/>
      <c r="JVO143" s="22"/>
      <c r="JVP143" s="22"/>
      <c r="JVQ143" s="22"/>
      <c r="JVR143" s="22"/>
      <c r="JVS143" s="22"/>
      <c r="JVT143" s="22"/>
      <c r="JVU143" s="22"/>
      <c r="JVV143" s="22"/>
      <c r="JVW143" s="22"/>
      <c r="JVX143" s="22"/>
      <c r="JVY143" s="22"/>
      <c r="JVZ143" s="22"/>
      <c r="JWA143" s="22"/>
      <c r="JWB143" s="22"/>
      <c r="JWC143" s="22"/>
      <c r="JWD143" s="22"/>
      <c r="JWE143" s="22"/>
      <c r="JWF143" s="22"/>
      <c r="JWG143" s="22"/>
      <c r="JWH143" s="22"/>
      <c r="JWI143" s="22"/>
      <c r="JWJ143" s="22"/>
      <c r="JWK143" s="22"/>
      <c r="JWL143" s="22"/>
      <c r="JWM143" s="22"/>
      <c r="JWN143" s="22"/>
      <c r="JWO143" s="22"/>
      <c r="JWP143" s="22"/>
      <c r="JWQ143" s="22"/>
      <c r="JWR143" s="22"/>
      <c r="JWS143" s="22"/>
      <c r="JWT143" s="22"/>
      <c r="JWU143" s="22"/>
      <c r="JWV143" s="22"/>
      <c r="JWW143" s="22"/>
      <c r="JWX143" s="22"/>
      <c r="JWY143" s="22"/>
      <c r="JWZ143" s="22"/>
      <c r="JXA143" s="22"/>
      <c r="JXB143" s="22"/>
      <c r="JXC143" s="22"/>
      <c r="JXD143" s="22"/>
      <c r="JXE143" s="22"/>
      <c r="JXF143" s="22"/>
      <c r="JXG143" s="22"/>
      <c r="JXH143" s="22"/>
      <c r="JXI143" s="22"/>
      <c r="JXJ143" s="22"/>
      <c r="JXK143" s="22"/>
      <c r="JXL143" s="22"/>
      <c r="JXM143" s="22"/>
      <c r="JXN143" s="22"/>
      <c r="JXO143" s="22"/>
      <c r="JXP143" s="22"/>
      <c r="JXQ143" s="22"/>
      <c r="JXR143" s="22"/>
      <c r="JXS143" s="22"/>
      <c r="JXT143" s="22"/>
      <c r="JXU143" s="22"/>
      <c r="JXV143" s="22"/>
      <c r="JXW143" s="22"/>
      <c r="JXX143" s="22"/>
      <c r="JXY143" s="22"/>
      <c r="JXZ143" s="22"/>
      <c r="JYA143" s="22"/>
      <c r="JYB143" s="22"/>
      <c r="JYC143" s="22"/>
      <c r="JYD143" s="22"/>
      <c r="JYE143" s="22"/>
      <c r="JYF143" s="22"/>
      <c r="JYG143" s="22"/>
      <c r="JYH143" s="22"/>
      <c r="JYI143" s="22"/>
      <c r="JYJ143" s="22"/>
      <c r="JYK143" s="22"/>
      <c r="JYL143" s="22"/>
      <c r="JYM143" s="22"/>
      <c r="JYN143" s="22"/>
      <c r="JYO143" s="22"/>
      <c r="JYP143" s="22"/>
      <c r="JYQ143" s="22"/>
      <c r="JYR143" s="22"/>
      <c r="JYS143" s="22"/>
      <c r="JYT143" s="22"/>
      <c r="JYU143" s="22"/>
      <c r="JYV143" s="22"/>
      <c r="JYW143" s="22"/>
      <c r="JYX143" s="22"/>
      <c r="JYY143" s="22"/>
      <c r="JYZ143" s="22"/>
      <c r="JZA143" s="22"/>
      <c r="JZB143" s="22"/>
      <c r="JZC143" s="22"/>
      <c r="JZD143" s="22"/>
      <c r="JZE143" s="22"/>
      <c r="JZF143" s="22"/>
      <c r="JZG143" s="22"/>
      <c r="JZH143" s="22"/>
      <c r="JZI143" s="22"/>
      <c r="JZJ143" s="22"/>
      <c r="JZK143" s="22"/>
      <c r="JZL143" s="22"/>
      <c r="JZM143" s="22"/>
      <c r="JZN143" s="22"/>
      <c r="JZO143" s="22"/>
      <c r="JZP143" s="22"/>
      <c r="JZQ143" s="22"/>
      <c r="JZR143" s="22"/>
      <c r="JZS143" s="22"/>
      <c r="JZT143" s="22"/>
      <c r="JZU143" s="22"/>
      <c r="JZV143" s="22"/>
      <c r="JZW143" s="22"/>
      <c r="JZX143" s="22"/>
      <c r="JZY143" s="22"/>
      <c r="JZZ143" s="22"/>
      <c r="KAA143" s="22"/>
      <c r="KAB143" s="22"/>
      <c r="KAC143" s="22"/>
      <c r="KAD143" s="22"/>
      <c r="KAE143" s="22"/>
      <c r="KAF143" s="22"/>
      <c r="KAG143" s="22"/>
      <c r="KAH143" s="22"/>
      <c r="KAI143" s="22"/>
      <c r="KAJ143" s="22"/>
      <c r="KAK143" s="22"/>
      <c r="KAL143" s="22"/>
      <c r="KAM143" s="22"/>
      <c r="KAN143" s="22"/>
      <c r="KAO143" s="22"/>
      <c r="KAP143" s="22"/>
      <c r="KAQ143" s="22"/>
      <c r="KAR143" s="22"/>
      <c r="KAS143" s="22"/>
      <c r="KAT143" s="22"/>
      <c r="KAU143" s="22"/>
      <c r="KAV143" s="22"/>
      <c r="KAW143" s="22"/>
      <c r="KAX143" s="22"/>
      <c r="KAY143" s="22"/>
      <c r="KAZ143" s="22"/>
      <c r="KBA143" s="22"/>
      <c r="KBB143" s="22"/>
      <c r="KBC143" s="22"/>
      <c r="KBD143" s="22"/>
      <c r="KBE143" s="22"/>
      <c r="KBF143" s="22"/>
      <c r="KBG143" s="22"/>
      <c r="KBH143" s="22"/>
      <c r="KBI143" s="22"/>
      <c r="KBJ143" s="22"/>
      <c r="KBK143" s="22"/>
      <c r="KBL143" s="22"/>
      <c r="KBM143" s="22"/>
      <c r="KBN143" s="22"/>
      <c r="KBO143" s="22"/>
      <c r="KBP143" s="22"/>
      <c r="KBQ143" s="22"/>
      <c r="KBR143" s="22"/>
      <c r="KBS143" s="22"/>
      <c r="KBT143" s="22"/>
      <c r="KBU143" s="22"/>
      <c r="KBV143" s="22"/>
      <c r="KBW143" s="22"/>
      <c r="KBX143" s="22"/>
      <c r="KBY143" s="22"/>
      <c r="KBZ143" s="22"/>
      <c r="KCA143" s="22"/>
      <c r="KCB143" s="22"/>
      <c r="KCC143" s="22"/>
      <c r="KCD143" s="22"/>
      <c r="KCE143" s="22"/>
      <c r="KCF143" s="22"/>
      <c r="KCG143" s="22"/>
      <c r="KCH143" s="22"/>
      <c r="KCI143" s="22"/>
      <c r="KCJ143" s="22"/>
      <c r="KCK143" s="22"/>
      <c r="KCL143" s="22"/>
      <c r="KCM143" s="22"/>
      <c r="KCN143" s="22"/>
      <c r="KCO143" s="22"/>
      <c r="KCP143" s="22"/>
      <c r="KCQ143" s="22"/>
      <c r="KCR143" s="22"/>
      <c r="KCS143" s="22"/>
      <c r="KCT143" s="22"/>
      <c r="KCU143" s="22"/>
      <c r="KCV143" s="22"/>
      <c r="KCW143" s="22"/>
      <c r="KCX143" s="22"/>
      <c r="KCY143" s="22"/>
      <c r="KCZ143" s="22"/>
      <c r="KDA143" s="22"/>
      <c r="KDB143" s="22"/>
      <c r="KDC143" s="22"/>
      <c r="KDD143" s="22"/>
      <c r="KDE143" s="22"/>
      <c r="KDF143" s="22"/>
      <c r="KDG143" s="22"/>
      <c r="KDH143" s="22"/>
      <c r="KDI143" s="22"/>
      <c r="KDJ143" s="22"/>
      <c r="KDK143" s="22"/>
      <c r="KDL143" s="22"/>
      <c r="KDM143" s="22"/>
      <c r="KDN143" s="22"/>
      <c r="KDO143" s="22"/>
      <c r="KDP143" s="22"/>
      <c r="KDQ143" s="22"/>
      <c r="KDR143" s="22"/>
      <c r="KDS143" s="22"/>
      <c r="KDT143" s="22"/>
      <c r="KDU143" s="22"/>
      <c r="KDV143" s="22"/>
      <c r="KDW143" s="22"/>
      <c r="KDX143" s="22"/>
      <c r="KDY143" s="22"/>
      <c r="KDZ143" s="22"/>
      <c r="KEA143" s="22"/>
      <c r="KEB143" s="22"/>
      <c r="KEC143" s="22"/>
      <c r="KED143" s="22"/>
      <c r="KEE143" s="22"/>
      <c r="KEF143" s="22"/>
      <c r="KEG143" s="22"/>
      <c r="KEH143" s="22"/>
      <c r="KEI143" s="22"/>
      <c r="KEJ143" s="22"/>
      <c r="KEK143" s="22"/>
      <c r="KEL143" s="22"/>
      <c r="KEM143" s="22"/>
      <c r="KEN143" s="22"/>
      <c r="KEO143" s="22"/>
      <c r="KEP143" s="22"/>
      <c r="KEQ143" s="22"/>
      <c r="KER143" s="22"/>
      <c r="KES143" s="22"/>
      <c r="KET143" s="22"/>
      <c r="KEU143" s="22"/>
      <c r="KEV143" s="22"/>
      <c r="KEW143" s="22"/>
      <c r="KEX143" s="22"/>
      <c r="KEY143" s="22"/>
      <c r="KEZ143" s="22"/>
      <c r="KFA143" s="22"/>
      <c r="KFB143" s="22"/>
      <c r="KFC143" s="22"/>
      <c r="KFD143" s="22"/>
      <c r="KFE143" s="22"/>
      <c r="KFF143" s="22"/>
      <c r="KFG143" s="22"/>
      <c r="KFH143" s="22"/>
      <c r="KFI143" s="22"/>
      <c r="KFJ143" s="22"/>
      <c r="KFK143" s="22"/>
      <c r="KFL143" s="22"/>
      <c r="KFM143" s="22"/>
      <c r="KFN143" s="22"/>
      <c r="KFO143" s="22"/>
      <c r="KFP143" s="22"/>
      <c r="KFQ143" s="22"/>
      <c r="KFR143" s="22"/>
      <c r="KFS143" s="22"/>
      <c r="KFT143" s="22"/>
      <c r="KFU143" s="22"/>
      <c r="KFV143" s="22"/>
      <c r="KFW143" s="22"/>
      <c r="KFX143" s="22"/>
      <c r="KFY143" s="22"/>
      <c r="KFZ143" s="22"/>
      <c r="KGA143" s="22"/>
      <c r="KGB143" s="22"/>
      <c r="KGC143" s="22"/>
      <c r="KGD143" s="22"/>
      <c r="KGE143" s="22"/>
      <c r="KGF143" s="22"/>
      <c r="KGG143" s="22"/>
      <c r="KGH143" s="22"/>
      <c r="KGI143" s="22"/>
      <c r="KGJ143" s="22"/>
      <c r="KGK143" s="22"/>
      <c r="KGL143" s="22"/>
      <c r="KGM143" s="22"/>
      <c r="KGN143" s="22"/>
      <c r="KGO143" s="22"/>
      <c r="KGP143" s="22"/>
      <c r="KGQ143" s="22"/>
      <c r="KGR143" s="22"/>
      <c r="KGS143" s="22"/>
      <c r="KGT143" s="22"/>
      <c r="KGU143" s="22"/>
      <c r="KGV143" s="22"/>
      <c r="KGW143" s="22"/>
      <c r="KGX143" s="22"/>
      <c r="KGY143" s="22"/>
      <c r="KGZ143" s="22"/>
      <c r="KHA143" s="22"/>
      <c r="KHB143" s="22"/>
      <c r="KHC143" s="22"/>
      <c r="KHD143" s="22"/>
      <c r="KHE143" s="22"/>
      <c r="KHF143" s="22"/>
      <c r="KHG143" s="22"/>
      <c r="KHH143" s="22"/>
      <c r="KHI143" s="22"/>
      <c r="KHJ143" s="22"/>
      <c r="KHK143" s="22"/>
      <c r="KHL143" s="22"/>
      <c r="KHM143" s="22"/>
      <c r="KHN143" s="22"/>
      <c r="KHO143" s="22"/>
      <c r="KHP143" s="22"/>
      <c r="KHQ143" s="22"/>
      <c r="KHR143" s="22"/>
      <c r="KHS143" s="22"/>
      <c r="KHT143" s="22"/>
      <c r="KHU143" s="22"/>
      <c r="KHV143" s="22"/>
      <c r="KHW143" s="22"/>
      <c r="KHX143" s="22"/>
      <c r="KHY143" s="22"/>
      <c r="KHZ143" s="22"/>
      <c r="KIA143" s="22"/>
      <c r="KIB143" s="22"/>
      <c r="KIC143" s="22"/>
      <c r="KID143" s="22"/>
      <c r="KIE143" s="22"/>
      <c r="KIF143" s="22"/>
      <c r="KIG143" s="22"/>
      <c r="KIH143" s="22"/>
      <c r="KII143" s="22"/>
      <c r="KIJ143" s="22"/>
      <c r="KIK143" s="22"/>
      <c r="KIL143" s="22"/>
      <c r="KIM143" s="22"/>
      <c r="KIN143" s="22"/>
      <c r="KIO143" s="22"/>
      <c r="KIP143" s="22"/>
      <c r="KIQ143" s="22"/>
      <c r="KIR143" s="22"/>
      <c r="KIS143" s="22"/>
      <c r="KIT143" s="22"/>
      <c r="KIU143" s="22"/>
      <c r="KIV143" s="22"/>
      <c r="KIW143" s="22"/>
      <c r="KIX143" s="22"/>
      <c r="KIY143" s="22"/>
      <c r="KIZ143" s="22"/>
      <c r="KJA143" s="22"/>
      <c r="KJB143" s="22"/>
      <c r="KJC143" s="22"/>
      <c r="KJD143" s="22"/>
      <c r="KJE143" s="22"/>
      <c r="KJF143" s="22"/>
      <c r="KJG143" s="22"/>
      <c r="KJH143" s="22"/>
      <c r="KJI143" s="22"/>
      <c r="KJJ143" s="22"/>
      <c r="KJK143" s="22"/>
      <c r="KJL143" s="22"/>
      <c r="KJM143" s="22"/>
      <c r="KJN143" s="22"/>
      <c r="KJO143" s="22"/>
      <c r="KJP143" s="22"/>
      <c r="KJQ143" s="22"/>
      <c r="KJR143" s="22"/>
      <c r="KJS143" s="22"/>
      <c r="KJT143" s="22"/>
      <c r="KJU143" s="22"/>
      <c r="KJV143" s="22"/>
      <c r="KJW143" s="22"/>
      <c r="KJX143" s="22"/>
      <c r="KJY143" s="22"/>
      <c r="KJZ143" s="22"/>
      <c r="KKA143" s="22"/>
      <c r="KKB143" s="22"/>
      <c r="KKC143" s="22"/>
      <c r="KKD143" s="22"/>
      <c r="KKE143" s="22"/>
      <c r="KKF143" s="22"/>
      <c r="KKG143" s="22"/>
      <c r="KKH143" s="22"/>
      <c r="KKI143" s="22"/>
      <c r="KKJ143" s="22"/>
      <c r="KKK143" s="22"/>
      <c r="KKL143" s="22"/>
      <c r="KKM143" s="22"/>
      <c r="KKN143" s="22"/>
      <c r="KKO143" s="22"/>
      <c r="KKP143" s="22"/>
      <c r="KKQ143" s="22"/>
      <c r="KKR143" s="22"/>
      <c r="KKS143" s="22"/>
      <c r="KKT143" s="22"/>
      <c r="KKU143" s="22"/>
      <c r="KKV143" s="22"/>
      <c r="KKW143" s="22"/>
      <c r="KKX143" s="22"/>
      <c r="KKY143" s="22"/>
      <c r="KKZ143" s="22"/>
      <c r="KLA143" s="22"/>
      <c r="KLB143" s="22"/>
      <c r="KLC143" s="22"/>
      <c r="KLD143" s="22"/>
      <c r="KLE143" s="22"/>
      <c r="KLF143" s="22"/>
      <c r="KLG143" s="22"/>
      <c r="KLH143" s="22"/>
      <c r="KLI143" s="22"/>
      <c r="KLJ143" s="22"/>
      <c r="KLK143" s="22"/>
      <c r="KLL143" s="22"/>
      <c r="KLM143" s="22"/>
      <c r="KLN143" s="22"/>
      <c r="KLO143" s="22"/>
      <c r="KLP143" s="22"/>
      <c r="KLQ143" s="22"/>
      <c r="KLR143" s="22"/>
      <c r="KLS143" s="22"/>
      <c r="KLT143" s="22"/>
      <c r="KLU143" s="22"/>
      <c r="KLV143" s="22"/>
      <c r="KLW143" s="22"/>
      <c r="KLX143" s="22"/>
      <c r="KLY143" s="22"/>
      <c r="KLZ143" s="22"/>
      <c r="KMA143" s="22"/>
      <c r="KMB143" s="22"/>
      <c r="KMC143" s="22"/>
      <c r="KMD143" s="22"/>
      <c r="KME143" s="22"/>
      <c r="KMF143" s="22"/>
      <c r="KMG143" s="22"/>
      <c r="KMH143" s="22"/>
      <c r="KMI143" s="22"/>
      <c r="KMJ143" s="22"/>
      <c r="KMK143" s="22"/>
      <c r="KML143" s="22"/>
      <c r="KMM143" s="22"/>
      <c r="KMN143" s="22"/>
      <c r="KMO143" s="22"/>
      <c r="KMP143" s="22"/>
      <c r="KMQ143" s="22"/>
      <c r="KMR143" s="22"/>
      <c r="KMS143" s="22"/>
      <c r="KMT143" s="22"/>
      <c r="KMU143" s="22"/>
      <c r="KMV143" s="22"/>
      <c r="KMW143" s="22"/>
      <c r="KMX143" s="22"/>
      <c r="KMY143" s="22"/>
      <c r="KMZ143" s="22"/>
      <c r="KNA143" s="22"/>
      <c r="KNB143" s="22"/>
      <c r="KNC143" s="22"/>
      <c r="KND143" s="22"/>
      <c r="KNE143" s="22"/>
      <c r="KNF143" s="22"/>
      <c r="KNG143" s="22"/>
      <c r="KNH143" s="22"/>
      <c r="KNI143" s="22"/>
      <c r="KNJ143" s="22"/>
      <c r="KNK143" s="22"/>
      <c r="KNL143" s="22"/>
      <c r="KNM143" s="22"/>
      <c r="KNN143" s="22"/>
      <c r="KNO143" s="22"/>
      <c r="KNP143" s="22"/>
      <c r="KNQ143" s="22"/>
      <c r="KNR143" s="22"/>
      <c r="KNS143" s="22"/>
      <c r="KNT143" s="22"/>
      <c r="KNU143" s="22"/>
      <c r="KNV143" s="22"/>
      <c r="KNW143" s="22"/>
      <c r="KNX143" s="22"/>
      <c r="KNY143" s="22"/>
      <c r="KNZ143" s="22"/>
      <c r="KOA143" s="22"/>
      <c r="KOB143" s="22"/>
      <c r="KOC143" s="22"/>
      <c r="KOD143" s="22"/>
      <c r="KOE143" s="22"/>
      <c r="KOF143" s="22"/>
      <c r="KOG143" s="22"/>
      <c r="KOH143" s="22"/>
      <c r="KOI143" s="22"/>
      <c r="KOJ143" s="22"/>
      <c r="KOK143" s="22"/>
      <c r="KOL143" s="22"/>
      <c r="KOM143" s="22"/>
      <c r="KON143" s="22"/>
      <c r="KOO143" s="22"/>
      <c r="KOP143" s="22"/>
      <c r="KOQ143" s="22"/>
      <c r="KOR143" s="22"/>
      <c r="KOS143" s="22"/>
      <c r="KOT143" s="22"/>
      <c r="KOU143" s="22"/>
      <c r="KOV143" s="22"/>
      <c r="KOW143" s="22"/>
      <c r="KOX143" s="22"/>
      <c r="KOY143" s="22"/>
      <c r="KOZ143" s="22"/>
      <c r="KPA143" s="22"/>
      <c r="KPB143" s="22"/>
      <c r="KPC143" s="22"/>
      <c r="KPD143" s="22"/>
      <c r="KPE143" s="22"/>
      <c r="KPF143" s="22"/>
      <c r="KPG143" s="22"/>
      <c r="KPH143" s="22"/>
      <c r="KPI143" s="22"/>
      <c r="KPJ143" s="22"/>
      <c r="KPK143" s="22"/>
      <c r="KPL143" s="22"/>
      <c r="KPM143" s="22"/>
      <c r="KPN143" s="22"/>
      <c r="KPO143" s="22"/>
      <c r="KPP143" s="22"/>
      <c r="KPQ143" s="22"/>
      <c r="KPR143" s="22"/>
      <c r="KPS143" s="22"/>
      <c r="KPT143" s="22"/>
      <c r="KPU143" s="22"/>
      <c r="KPV143" s="22"/>
      <c r="KPW143" s="22"/>
      <c r="KPX143" s="22"/>
      <c r="KPY143" s="22"/>
      <c r="KPZ143" s="22"/>
      <c r="KQA143" s="22"/>
      <c r="KQB143" s="22"/>
      <c r="KQC143" s="22"/>
      <c r="KQD143" s="22"/>
      <c r="KQE143" s="22"/>
      <c r="KQF143" s="22"/>
      <c r="KQG143" s="22"/>
      <c r="KQH143" s="22"/>
      <c r="KQI143" s="22"/>
      <c r="KQJ143" s="22"/>
      <c r="KQK143" s="22"/>
      <c r="KQL143" s="22"/>
      <c r="KQM143" s="22"/>
      <c r="KQN143" s="22"/>
      <c r="KQO143" s="22"/>
      <c r="KQP143" s="22"/>
      <c r="KQQ143" s="22"/>
      <c r="KQR143" s="22"/>
      <c r="KQS143" s="22"/>
      <c r="KQT143" s="22"/>
      <c r="KQU143" s="22"/>
      <c r="KQV143" s="22"/>
      <c r="KQW143" s="22"/>
      <c r="KQX143" s="22"/>
      <c r="KQY143" s="22"/>
      <c r="KQZ143" s="22"/>
      <c r="KRA143" s="22"/>
      <c r="KRB143" s="22"/>
      <c r="KRC143" s="22"/>
      <c r="KRD143" s="22"/>
      <c r="KRE143" s="22"/>
      <c r="KRF143" s="22"/>
      <c r="KRG143" s="22"/>
      <c r="KRH143" s="22"/>
      <c r="KRI143" s="22"/>
      <c r="KRJ143" s="22"/>
      <c r="KRK143" s="22"/>
      <c r="KRL143" s="22"/>
      <c r="KRM143" s="22"/>
      <c r="KRN143" s="22"/>
      <c r="KRO143" s="22"/>
      <c r="KRP143" s="22"/>
      <c r="KRQ143" s="22"/>
      <c r="KRR143" s="22"/>
      <c r="KRS143" s="22"/>
      <c r="KRT143" s="22"/>
      <c r="KRU143" s="22"/>
      <c r="KRV143" s="22"/>
      <c r="KRW143" s="22"/>
      <c r="KRX143" s="22"/>
      <c r="KRY143" s="22"/>
      <c r="KRZ143" s="22"/>
      <c r="KSA143" s="22"/>
      <c r="KSB143" s="22"/>
      <c r="KSC143" s="22"/>
      <c r="KSD143" s="22"/>
      <c r="KSE143" s="22"/>
      <c r="KSF143" s="22"/>
      <c r="KSG143" s="22"/>
      <c r="KSH143" s="22"/>
      <c r="KSI143" s="22"/>
      <c r="KSJ143" s="22"/>
      <c r="KSK143" s="22"/>
      <c r="KSL143" s="22"/>
      <c r="KSM143" s="22"/>
      <c r="KSN143" s="22"/>
      <c r="KSO143" s="22"/>
      <c r="KSP143" s="22"/>
      <c r="KSQ143" s="22"/>
      <c r="KSR143" s="22"/>
      <c r="KSS143" s="22"/>
      <c r="KST143" s="22"/>
      <c r="KSU143" s="22"/>
      <c r="KSV143" s="22"/>
      <c r="KSW143" s="22"/>
      <c r="KSX143" s="22"/>
      <c r="KSY143" s="22"/>
      <c r="KSZ143" s="22"/>
      <c r="KTA143" s="22"/>
      <c r="KTB143" s="22"/>
      <c r="KTC143" s="22"/>
      <c r="KTD143" s="22"/>
      <c r="KTE143" s="22"/>
      <c r="KTF143" s="22"/>
      <c r="KTG143" s="22"/>
      <c r="KTH143" s="22"/>
      <c r="KTI143" s="22"/>
      <c r="KTJ143" s="22"/>
      <c r="KTK143" s="22"/>
      <c r="KTL143" s="22"/>
      <c r="KTM143" s="22"/>
      <c r="KTN143" s="22"/>
      <c r="KTO143" s="22"/>
      <c r="KTP143" s="22"/>
      <c r="KTQ143" s="22"/>
      <c r="KTR143" s="22"/>
      <c r="KTS143" s="22"/>
      <c r="KTT143" s="22"/>
      <c r="KTU143" s="22"/>
      <c r="KTV143" s="22"/>
      <c r="KTW143" s="22"/>
      <c r="KTX143" s="22"/>
      <c r="KTY143" s="22"/>
      <c r="KTZ143" s="22"/>
      <c r="KUA143" s="22"/>
      <c r="KUB143" s="22"/>
      <c r="KUC143" s="22"/>
      <c r="KUD143" s="22"/>
      <c r="KUE143" s="22"/>
      <c r="KUF143" s="22"/>
      <c r="KUG143" s="22"/>
      <c r="KUH143" s="22"/>
      <c r="KUI143" s="22"/>
      <c r="KUJ143" s="22"/>
      <c r="KUK143" s="22"/>
      <c r="KUL143" s="22"/>
      <c r="KUM143" s="22"/>
      <c r="KUN143" s="22"/>
      <c r="KUO143" s="22"/>
      <c r="KUP143" s="22"/>
      <c r="KUQ143" s="22"/>
      <c r="KUR143" s="22"/>
      <c r="KUS143" s="22"/>
      <c r="KUT143" s="22"/>
      <c r="KUU143" s="22"/>
      <c r="KUV143" s="22"/>
      <c r="KUW143" s="22"/>
      <c r="KUX143" s="22"/>
      <c r="KUY143" s="22"/>
      <c r="KUZ143" s="22"/>
      <c r="KVA143" s="22"/>
      <c r="KVB143" s="22"/>
      <c r="KVC143" s="22"/>
      <c r="KVD143" s="22"/>
      <c r="KVE143" s="22"/>
      <c r="KVF143" s="22"/>
      <c r="KVG143" s="22"/>
      <c r="KVH143" s="22"/>
      <c r="KVI143" s="22"/>
      <c r="KVJ143" s="22"/>
      <c r="KVK143" s="22"/>
      <c r="KVL143" s="22"/>
      <c r="KVM143" s="22"/>
      <c r="KVN143" s="22"/>
      <c r="KVO143" s="22"/>
      <c r="KVP143" s="22"/>
      <c r="KVQ143" s="22"/>
      <c r="KVR143" s="22"/>
      <c r="KVS143" s="22"/>
      <c r="KVT143" s="22"/>
      <c r="KVU143" s="22"/>
      <c r="KVV143" s="22"/>
      <c r="KVW143" s="22"/>
      <c r="KVX143" s="22"/>
      <c r="KVY143" s="22"/>
      <c r="KVZ143" s="22"/>
      <c r="KWA143" s="22"/>
      <c r="KWB143" s="22"/>
      <c r="KWC143" s="22"/>
      <c r="KWD143" s="22"/>
      <c r="KWE143" s="22"/>
      <c r="KWF143" s="22"/>
      <c r="KWG143" s="22"/>
      <c r="KWH143" s="22"/>
      <c r="KWI143" s="22"/>
      <c r="KWJ143" s="22"/>
      <c r="KWK143" s="22"/>
      <c r="KWL143" s="22"/>
      <c r="KWM143" s="22"/>
      <c r="KWN143" s="22"/>
      <c r="KWO143" s="22"/>
      <c r="KWP143" s="22"/>
      <c r="KWQ143" s="22"/>
      <c r="KWR143" s="22"/>
      <c r="KWS143" s="22"/>
      <c r="KWT143" s="22"/>
      <c r="KWU143" s="22"/>
      <c r="KWV143" s="22"/>
      <c r="KWW143" s="22"/>
      <c r="KWX143" s="22"/>
      <c r="KWY143" s="22"/>
      <c r="KWZ143" s="22"/>
      <c r="KXA143" s="22"/>
      <c r="KXB143" s="22"/>
      <c r="KXC143" s="22"/>
      <c r="KXD143" s="22"/>
      <c r="KXE143" s="22"/>
      <c r="KXF143" s="22"/>
      <c r="KXG143" s="22"/>
      <c r="KXH143" s="22"/>
      <c r="KXI143" s="22"/>
      <c r="KXJ143" s="22"/>
      <c r="KXK143" s="22"/>
      <c r="KXL143" s="22"/>
      <c r="KXM143" s="22"/>
      <c r="KXN143" s="22"/>
      <c r="KXO143" s="22"/>
      <c r="KXP143" s="22"/>
      <c r="KXQ143" s="22"/>
      <c r="KXR143" s="22"/>
      <c r="KXS143" s="22"/>
      <c r="KXT143" s="22"/>
      <c r="KXU143" s="22"/>
      <c r="KXV143" s="22"/>
      <c r="KXW143" s="22"/>
      <c r="KXX143" s="22"/>
      <c r="KXY143" s="22"/>
      <c r="KXZ143" s="22"/>
      <c r="KYA143" s="22"/>
      <c r="KYB143" s="22"/>
      <c r="KYC143" s="22"/>
      <c r="KYD143" s="22"/>
      <c r="KYE143" s="22"/>
      <c r="KYF143" s="22"/>
      <c r="KYG143" s="22"/>
      <c r="KYH143" s="22"/>
      <c r="KYI143" s="22"/>
      <c r="KYJ143" s="22"/>
      <c r="KYK143" s="22"/>
      <c r="KYL143" s="22"/>
      <c r="KYM143" s="22"/>
      <c r="KYN143" s="22"/>
      <c r="KYO143" s="22"/>
      <c r="KYP143" s="22"/>
      <c r="KYQ143" s="22"/>
      <c r="KYR143" s="22"/>
      <c r="KYS143" s="22"/>
      <c r="KYT143" s="22"/>
      <c r="KYU143" s="22"/>
      <c r="KYV143" s="22"/>
      <c r="KYW143" s="22"/>
      <c r="KYX143" s="22"/>
      <c r="KYY143" s="22"/>
      <c r="KYZ143" s="22"/>
      <c r="KZA143" s="22"/>
      <c r="KZB143" s="22"/>
      <c r="KZC143" s="22"/>
      <c r="KZD143" s="22"/>
      <c r="KZE143" s="22"/>
      <c r="KZF143" s="22"/>
      <c r="KZG143" s="22"/>
      <c r="KZH143" s="22"/>
      <c r="KZI143" s="22"/>
      <c r="KZJ143" s="22"/>
      <c r="KZK143" s="22"/>
      <c r="KZL143" s="22"/>
      <c r="KZM143" s="22"/>
      <c r="KZN143" s="22"/>
      <c r="KZO143" s="22"/>
      <c r="KZP143" s="22"/>
      <c r="KZQ143" s="22"/>
      <c r="KZR143" s="22"/>
      <c r="KZS143" s="22"/>
      <c r="KZT143" s="22"/>
      <c r="KZU143" s="22"/>
      <c r="KZV143" s="22"/>
      <c r="KZW143" s="22"/>
      <c r="KZX143" s="22"/>
      <c r="KZY143" s="22"/>
      <c r="KZZ143" s="22"/>
      <c r="LAA143" s="22"/>
      <c r="LAB143" s="22"/>
      <c r="LAC143" s="22"/>
      <c r="LAD143" s="22"/>
      <c r="LAE143" s="22"/>
      <c r="LAF143" s="22"/>
      <c r="LAG143" s="22"/>
      <c r="LAH143" s="22"/>
      <c r="LAI143" s="22"/>
      <c r="LAJ143" s="22"/>
      <c r="LAK143" s="22"/>
      <c r="LAL143" s="22"/>
      <c r="LAM143" s="22"/>
      <c r="LAN143" s="22"/>
      <c r="LAO143" s="22"/>
      <c r="LAP143" s="22"/>
      <c r="LAQ143" s="22"/>
      <c r="LAR143" s="22"/>
      <c r="LAS143" s="22"/>
      <c r="LAT143" s="22"/>
      <c r="LAU143" s="22"/>
      <c r="LAV143" s="22"/>
      <c r="LAW143" s="22"/>
      <c r="LAX143" s="22"/>
      <c r="LAY143" s="22"/>
      <c r="LAZ143" s="22"/>
      <c r="LBA143" s="22"/>
      <c r="LBB143" s="22"/>
      <c r="LBC143" s="22"/>
      <c r="LBD143" s="22"/>
      <c r="LBE143" s="22"/>
      <c r="LBF143" s="22"/>
      <c r="LBG143" s="22"/>
      <c r="LBH143" s="22"/>
      <c r="LBI143" s="22"/>
      <c r="LBJ143" s="22"/>
      <c r="LBK143" s="22"/>
      <c r="LBL143" s="22"/>
      <c r="LBM143" s="22"/>
      <c r="LBN143" s="22"/>
      <c r="LBO143" s="22"/>
      <c r="LBP143" s="22"/>
      <c r="LBQ143" s="22"/>
      <c r="LBR143" s="22"/>
      <c r="LBS143" s="22"/>
      <c r="LBT143" s="22"/>
      <c r="LBU143" s="22"/>
      <c r="LBV143" s="22"/>
      <c r="LBW143" s="22"/>
      <c r="LBX143" s="22"/>
      <c r="LBY143" s="22"/>
      <c r="LBZ143" s="22"/>
      <c r="LCA143" s="22"/>
      <c r="LCB143" s="22"/>
      <c r="LCC143" s="22"/>
      <c r="LCD143" s="22"/>
      <c r="LCE143" s="22"/>
      <c r="LCF143" s="22"/>
      <c r="LCG143" s="22"/>
      <c r="LCH143" s="22"/>
      <c r="LCI143" s="22"/>
      <c r="LCJ143" s="22"/>
      <c r="LCK143" s="22"/>
      <c r="LCL143" s="22"/>
      <c r="LCM143" s="22"/>
      <c r="LCN143" s="22"/>
      <c r="LCO143" s="22"/>
      <c r="LCP143" s="22"/>
      <c r="LCQ143" s="22"/>
      <c r="LCR143" s="22"/>
      <c r="LCS143" s="22"/>
      <c r="LCT143" s="22"/>
      <c r="LCU143" s="22"/>
      <c r="LCV143" s="22"/>
      <c r="LCW143" s="22"/>
      <c r="LCX143" s="22"/>
      <c r="LCY143" s="22"/>
      <c r="LCZ143" s="22"/>
      <c r="LDA143" s="22"/>
      <c r="LDB143" s="22"/>
      <c r="LDC143" s="22"/>
      <c r="LDD143" s="22"/>
      <c r="LDE143" s="22"/>
      <c r="LDF143" s="22"/>
      <c r="LDG143" s="22"/>
      <c r="LDH143" s="22"/>
      <c r="LDI143" s="22"/>
      <c r="LDJ143" s="22"/>
      <c r="LDK143" s="22"/>
      <c r="LDL143" s="22"/>
      <c r="LDM143" s="22"/>
      <c r="LDN143" s="22"/>
      <c r="LDO143" s="22"/>
      <c r="LDP143" s="22"/>
      <c r="LDQ143" s="22"/>
      <c r="LDR143" s="22"/>
      <c r="LDS143" s="22"/>
      <c r="LDT143" s="22"/>
      <c r="LDU143" s="22"/>
      <c r="LDV143" s="22"/>
      <c r="LDW143" s="22"/>
      <c r="LDX143" s="22"/>
      <c r="LDY143" s="22"/>
      <c r="LDZ143" s="22"/>
      <c r="LEA143" s="22"/>
      <c r="LEB143" s="22"/>
      <c r="LEC143" s="22"/>
      <c r="LED143" s="22"/>
      <c r="LEE143" s="22"/>
      <c r="LEF143" s="22"/>
      <c r="LEG143" s="22"/>
      <c r="LEH143" s="22"/>
      <c r="LEI143" s="22"/>
      <c r="LEJ143" s="22"/>
      <c r="LEK143" s="22"/>
      <c r="LEL143" s="22"/>
      <c r="LEM143" s="22"/>
      <c r="LEN143" s="22"/>
      <c r="LEO143" s="22"/>
      <c r="LEP143" s="22"/>
      <c r="LEQ143" s="22"/>
      <c r="LER143" s="22"/>
      <c r="LES143" s="22"/>
      <c r="LET143" s="22"/>
      <c r="LEU143" s="22"/>
      <c r="LEV143" s="22"/>
      <c r="LEW143" s="22"/>
      <c r="LEX143" s="22"/>
      <c r="LEY143" s="22"/>
      <c r="LEZ143" s="22"/>
      <c r="LFA143" s="22"/>
      <c r="LFB143" s="22"/>
      <c r="LFC143" s="22"/>
      <c r="LFD143" s="22"/>
      <c r="LFE143" s="22"/>
      <c r="LFF143" s="22"/>
      <c r="LFG143" s="22"/>
      <c r="LFH143" s="22"/>
      <c r="LFI143" s="22"/>
      <c r="LFJ143" s="22"/>
      <c r="LFK143" s="22"/>
      <c r="LFL143" s="22"/>
      <c r="LFM143" s="22"/>
      <c r="LFN143" s="22"/>
      <c r="LFO143" s="22"/>
      <c r="LFP143" s="22"/>
      <c r="LFQ143" s="22"/>
      <c r="LFR143" s="22"/>
      <c r="LFS143" s="22"/>
      <c r="LFT143" s="22"/>
      <c r="LFU143" s="22"/>
      <c r="LFV143" s="22"/>
      <c r="LFW143" s="22"/>
      <c r="LFX143" s="22"/>
      <c r="LFY143" s="22"/>
      <c r="LFZ143" s="22"/>
      <c r="LGA143" s="22"/>
      <c r="LGB143" s="22"/>
      <c r="LGC143" s="22"/>
      <c r="LGD143" s="22"/>
      <c r="LGE143" s="22"/>
      <c r="LGF143" s="22"/>
      <c r="LGG143" s="22"/>
      <c r="LGH143" s="22"/>
      <c r="LGI143" s="22"/>
      <c r="LGJ143" s="22"/>
      <c r="LGK143" s="22"/>
      <c r="LGL143" s="22"/>
      <c r="LGM143" s="22"/>
      <c r="LGN143" s="22"/>
      <c r="LGO143" s="22"/>
      <c r="LGP143" s="22"/>
      <c r="LGQ143" s="22"/>
      <c r="LGR143" s="22"/>
      <c r="LGS143" s="22"/>
      <c r="LGT143" s="22"/>
      <c r="LGU143" s="22"/>
      <c r="LGV143" s="22"/>
      <c r="LGW143" s="22"/>
      <c r="LGX143" s="22"/>
      <c r="LGY143" s="22"/>
      <c r="LGZ143" s="22"/>
      <c r="LHA143" s="22"/>
      <c r="LHB143" s="22"/>
      <c r="LHC143" s="22"/>
      <c r="LHD143" s="22"/>
      <c r="LHE143" s="22"/>
      <c r="LHF143" s="22"/>
      <c r="LHG143" s="22"/>
      <c r="LHH143" s="22"/>
      <c r="LHI143" s="22"/>
      <c r="LHJ143" s="22"/>
      <c r="LHK143" s="22"/>
      <c r="LHL143" s="22"/>
      <c r="LHM143" s="22"/>
      <c r="LHN143" s="22"/>
      <c r="LHO143" s="22"/>
      <c r="LHP143" s="22"/>
      <c r="LHQ143" s="22"/>
      <c r="LHR143" s="22"/>
      <c r="LHS143" s="22"/>
      <c r="LHT143" s="22"/>
      <c r="LHU143" s="22"/>
      <c r="LHV143" s="22"/>
      <c r="LHW143" s="22"/>
      <c r="LHX143" s="22"/>
      <c r="LHY143" s="22"/>
      <c r="LHZ143" s="22"/>
      <c r="LIA143" s="22"/>
      <c r="LIB143" s="22"/>
      <c r="LIC143" s="22"/>
      <c r="LID143" s="22"/>
      <c r="LIE143" s="22"/>
      <c r="LIF143" s="22"/>
      <c r="LIG143" s="22"/>
      <c r="LIH143" s="22"/>
      <c r="LII143" s="22"/>
      <c r="LIJ143" s="22"/>
      <c r="LIK143" s="22"/>
      <c r="LIL143" s="22"/>
      <c r="LIM143" s="22"/>
      <c r="LIN143" s="22"/>
      <c r="LIO143" s="22"/>
      <c r="LIP143" s="22"/>
      <c r="LIQ143" s="22"/>
      <c r="LIR143" s="22"/>
      <c r="LIS143" s="22"/>
      <c r="LIT143" s="22"/>
      <c r="LIU143" s="22"/>
      <c r="LIV143" s="22"/>
      <c r="LIW143" s="22"/>
      <c r="LIX143" s="22"/>
      <c r="LIY143" s="22"/>
      <c r="LIZ143" s="22"/>
      <c r="LJA143" s="22"/>
      <c r="LJB143" s="22"/>
      <c r="LJC143" s="22"/>
      <c r="LJD143" s="22"/>
      <c r="LJE143" s="22"/>
      <c r="LJF143" s="22"/>
      <c r="LJG143" s="22"/>
      <c r="LJH143" s="22"/>
      <c r="LJI143" s="22"/>
      <c r="LJJ143" s="22"/>
      <c r="LJK143" s="22"/>
      <c r="LJL143" s="22"/>
      <c r="LJM143" s="22"/>
      <c r="LJN143" s="22"/>
      <c r="LJO143" s="22"/>
      <c r="LJP143" s="22"/>
      <c r="LJQ143" s="22"/>
      <c r="LJR143" s="22"/>
      <c r="LJS143" s="22"/>
      <c r="LJT143" s="22"/>
      <c r="LJU143" s="22"/>
      <c r="LJV143" s="22"/>
      <c r="LJW143" s="22"/>
      <c r="LJX143" s="22"/>
      <c r="LJY143" s="22"/>
      <c r="LJZ143" s="22"/>
      <c r="LKA143" s="22"/>
      <c r="LKB143" s="22"/>
      <c r="LKC143" s="22"/>
      <c r="LKD143" s="22"/>
      <c r="LKE143" s="22"/>
      <c r="LKF143" s="22"/>
      <c r="LKG143" s="22"/>
      <c r="LKH143" s="22"/>
      <c r="LKI143" s="22"/>
      <c r="LKJ143" s="22"/>
      <c r="LKK143" s="22"/>
      <c r="LKL143" s="22"/>
      <c r="LKM143" s="22"/>
      <c r="LKN143" s="22"/>
      <c r="LKO143" s="22"/>
      <c r="LKP143" s="22"/>
      <c r="LKQ143" s="22"/>
      <c r="LKR143" s="22"/>
      <c r="LKS143" s="22"/>
      <c r="LKT143" s="22"/>
      <c r="LKU143" s="22"/>
      <c r="LKV143" s="22"/>
      <c r="LKW143" s="22"/>
      <c r="LKX143" s="22"/>
      <c r="LKY143" s="22"/>
      <c r="LKZ143" s="22"/>
      <c r="LLA143" s="22"/>
      <c r="LLB143" s="22"/>
      <c r="LLC143" s="22"/>
      <c r="LLD143" s="22"/>
      <c r="LLE143" s="22"/>
      <c r="LLF143" s="22"/>
      <c r="LLG143" s="22"/>
      <c r="LLH143" s="22"/>
      <c r="LLI143" s="22"/>
      <c r="LLJ143" s="22"/>
      <c r="LLK143" s="22"/>
      <c r="LLL143" s="22"/>
      <c r="LLM143" s="22"/>
      <c r="LLN143" s="22"/>
      <c r="LLO143" s="22"/>
      <c r="LLP143" s="22"/>
      <c r="LLQ143" s="22"/>
      <c r="LLR143" s="22"/>
      <c r="LLS143" s="22"/>
      <c r="LLT143" s="22"/>
      <c r="LLU143" s="22"/>
      <c r="LLV143" s="22"/>
      <c r="LLW143" s="22"/>
      <c r="LLX143" s="22"/>
      <c r="LLY143" s="22"/>
      <c r="LLZ143" s="22"/>
      <c r="LMA143" s="22"/>
      <c r="LMB143" s="22"/>
      <c r="LMC143" s="22"/>
      <c r="LMD143" s="22"/>
      <c r="LME143" s="22"/>
      <c r="LMF143" s="22"/>
      <c r="LMG143" s="22"/>
      <c r="LMH143" s="22"/>
      <c r="LMI143" s="22"/>
      <c r="LMJ143" s="22"/>
      <c r="LMK143" s="22"/>
      <c r="LML143" s="22"/>
      <c r="LMM143" s="22"/>
      <c r="LMN143" s="22"/>
      <c r="LMO143" s="22"/>
      <c r="LMP143" s="22"/>
      <c r="LMQ143" s="22"/>
      <c r="LMR143" s="22"/>
      <c r="LMS143" s="22"/>
      <c r="LMT143" s="22"/>
      <c r="LMU143" s="22"/>
      <c r="LMV143" s="22"/>
      <c r="LMW143" s="22"/>
      <c r="LMX143" s="22"/>
      <c r="LMY143" s="22"/>
      <c r="LMZ143" s="22"/>
      <c r="LNA143" s="22"/>
      <c r="LNB143" s="22"/>
      <c r="LNC143" s="22"/>
      <c r="LND143" s="22"/>
      <c r="LNE143" s="22"/>
      <c r="LNF143" s="22"/>
      <c r="LNG143" s="22"/>
      <c r="LNH143" s="22"/>
      <c r="LNI143" s="22"/>
      <c r="LNJ143" s="22"/>
      <c r="LNK143" s="22"/>
      <c r="LNL143" s="22"/>
      <c r="LNM143" s="22"/>
      <c r="LNN143" s="22"/>
      <c r="LNO143" s="22"/>
      <c r="LNP143" s="22"/>
      <c r="LNQ143" s="22"/>
      <c r="LNR143" s="22"/>
      <c r="LNS143" s="22"/>
      <c r="LNT143" s="22"/>
      <c r="LNU143" s="22"/>
      <c r="LNV143" s="22"/>
      <c r="LNW143" s="22"/>
      <c r="LNX143" s="22"/>
      <c r="LNY143" s="22"/>
      <c r="LNZ143" s="22"/>
      <c r="LOA143" s="22"/>
      <c r="LOB143" s="22"/>
      <c r="LOC143" s="22"/>
      <c r="LOD143" s="22"/>
      <c r="LOE143" s="22"/>
      <c r="LOF143" s="22"/>
      <c r="LOG143" s="22"/>
      <c r="LOH143" s="22"/>
      <c r="LOI143" s="22"/>
      <c r="LOJ143" s="22"/>
      <c r="LOK143" s="22"/>
      <c r="LOL143" s="22"/>
      <c r="LOM143" s="22"/>
      <c r="LON143" s="22"/>
      <c r="LOO143" s="22"/>
      <c r="LOP143" s="22"/>
      <c r="LOQ143" s="22"/>
      <c r="LOR143" s="22"/>
      <c r="LOS143" s="22"/>
      <c r="LOT143" s="22"/>
      <c r="LOU143" s="22"/>
      <c r="LOV143" s="22"/>
      <c r="LOW143" s="22"/>
      <c r="LOX143" s="22"/>
      <c r="LOY143" s="22"/>
      <c r="LOZ143" s="22"/>
      <c r="LPA143" s="22"/>
      <c r="LPB143" s="22"/>
      <c r="LPC143" s="22"/>
      <c r="LPD143" s="22"/>
      <c r="LPE143" s="22"/>
      <c r="LPF143" s="22"/>
      <c r="LPG143" s="22"/>
      <c r="LPH143" s="22"/>
      <c r="LPI143" s="22"/>
      <c r="LPJ143" s="22"/>
      <c r="LPK143" s="22"/>
      <c r="LPL143" s="22"/>
      <c r="LPM143" s="22"/>
      <c r="LPN143" s="22"/>
      <c r="LPO143" s="22"/>
      <c r="LPP143" s="22"/>
      <c r="LPQ143" s="22"/>
      <c r="LPR143" s="22"/>
      <c r="LPS143" s="22"/>
      <c r="LPT143" s="22"/>
      <c r="LPU143" s="22"/>
      <c r="LPV143" s="22"/>
      <c r="LPW143" s="22"/>
      <c r="LPX143" s="22"/>
      <c r="LPY143" s="22"/>
      <c r="LPZ143" s="22"/>
      <c r="LQA143" s="22"/>
      <c r="LQB143" s="22"/>
      <c r="LQC143" s="22"/>
      <c r="LQD143" s="22"/>
      <c r="LQE143" s="22"/>
      <c r="LQF143" s="22"/>
      <c r="LQG143" s="22"/>
      <c r="LQH143" s="22"/>
      <c r="LQI143" s="22"/>
      <c r="LQJ143" s="22"/>
      <c r="LQK143" s="22"/>
      <c r="LQL143" s="22"/>
      <c r="LQM143" s="22"/>
      <c r="LQN143" s="22"/>
      <c r="LQO143" s="22"/>
      <c r="LQP143" s="22"/>
      <c r="LQQ143" s="22"/>
      <c r="LQR143" s="22"/>
      <c r="LQS143" s="22"/>
      <c r="LQT143" s="22"/>
      <c r="LQU143" s="22"/>
      <c r="LQV143" s="22"/>
      <c r="LQW143" s="22"/>
      <c r="LQX143" s="22"/>
      <c r="LQY143" s="22"/>
      <c r="LQZ143" s="22"/>
      <c r="LRA143" s="22"/>
      <c r="LRB143" s="22"/>
      <c r="LRC143" s="22"/>
      <c r="LRD143" s="22"/>
      <c r="LRE143" s="22"/>
      <c r="LRF143" s="22"/>
      <c r="LRG143" s="22"/>
      <c r="LRH143" s="22"/>
      <c r="LRI143" s="22"/>
      <c r="LRJ143" s="22"/>
      <c r="LRK143" s="22"/>
      <c r="LRL143" s="22"/>
      <c r="LRM143" s="22"/>
      <c r="LRN143" s="22"/>
      <c r="LRO143" s="22"/>
      <c r="LRP143" s="22"/>
      <c r="LRQ143" s="22"/>
      <c r="LRR143" s="22"/>
      <c r="LRS143" s="22"/>
      <c r="LRT143" s="22"/>
      <c r="LRU143" s="22"/>
      <c r="LRV143" s="22"/>
      <c r="LRW143" s="22"/>
      <c r="LRX143" s="22"/>
      <c r="LRY143" s="22"/>
      <c r="LRZ143" s="22"/>
      <c r="LSA143" s="22"/>
      <c r="LSB143" s="22"/>
      <c r="LSC143" s="22"/>
      <c r="LSD143" s="22"/>
      <c r="LSE143" s="22"/>
      <c r="LSF143" s="22"/>
      <c r="LSG143" s="22"/>
      <c r="LSH143" s="22"/>
      <c r="LSI143" s="22"/>
      <c r="LSJ143" s="22"/>
      <c r="LSK143" s="22"/>
      <c r="LSL143" s="22"/>
      <c r="LSM143" s="22"/>
      <c r="LSN143" s="22"/>
      <c r="LSO143" s="22"/>
      <c r="LSP143" s="22"/>
      <c r="LSQ143" s="22"/>
      <c r="LSR143" s="22"/>
      <c r="LSS143" s="22"/>
      <c r="LST143" s="22"/>
      <c r="LSU143" s="22"/>
      <c r="LSV143" s="22"/>
      <c r="LSW143" s="22"/>
      <c r="LSX143" s="22"/>
      <c r="LSY143" s="22"/>
      <c r="LSZ143" s="22"/>
      <c r="LTA143" s="22"/>
      <c r="LTB143" s="22"/>
      <c r="LTC143" s="22"/>
      <c r="LTD143" s="22"/>
      <c r="LTE143" s="22"/>
      <c r="LTF143" s="22"/>
      <c r="LTG143" s="22"/>
      <c r="LTH143" s="22"/>
      <c r="LTI143" s="22"/>
      <c r="LTJ143" s="22"/>
      <c r="LTK143" s="22"/>
      <c r="LTL143" s="22"/>
      <c r="LTM143" s="22"/>
      <c r="LTN143" s="22"/>
      <c r="LTO143" s="22"/>
      <c r="LTP143" s="22"/>
      <c r="LTQ143" s="22"/>
      <c r="LTR143" s="22"/>
      <c r="LTS143" s="22"/>
      <c r="LTT143" s="22"/>
      <c r="LTU143" s="22"/>
      <c r="LTV143" s="22"/>
      <c r="LTW143" s="22"/>
      <c r="LTX143" s="22"/>
      <c r="LTY143" s="22"/>
      <c r="LTZ143" s="22"/>
      <c r="LUA143" s="22"/>
      <c r="LUB143" s="22"/>
      <c r="LUC143" s="22"/>
      <c r="LUD143" s="22"/>
      <c r="LUE143" s="22"/>
      <c r="LUF143" s="22"/>
      <c r="LUG143" s="22"/>
      <c r="LUH143" s="22"/>
      <c r="LUI143" s="22"/>
      <c r="LUJ143" s="22"/>
      <c r="LUK143" s="22"/>
      <c r="LUL143" s="22"/>
      <c r="LUM143" s="22"/>
      <c r="LUN143" s="22"/>
      <c r="LUO143" s="22"/>
      <c r="LUP143" s="22"/>
      <c r="LUQ143" s="22"/>
      <c r="LUR143" s="22"/>
      <c r="LUS143" s="22"/>
      <c r="LUT143" s="22"/>
      <c r="LUU143" s="22"/>
      <c r="LUV143" s="22"/>
      <c r="LUW143" s="22"/>
      <c r="LUX143" s="22"/>
      <c r="LUY143" s="22"/>
      <c r="LUZ143" s="22"/>
      <c r="LVA143" s="22"/>
      <c r="LVB143" s="22"/>
      <c r="LVC143" s="22"/>
      <c r="LVD143" s="22"/>
      <c r="LVE143" s="22"/>
      <c r="LVF143" s="22"/>
      <c r="LVG143" s="22"/>
      <c r="LVH143" s="22"/>
      <c r="LVI143" s="22"/>
      <c r="LVJ143" s="22"/>
      <c r="LVK143" s="22"/>
      <c r="LVL143" s="22"/>
      <c r="LVM143" s="22"/>
      <c r="LVN143" s="22"/>
      <c r="LVO143" s="22"/>
      <c r="LVP143" s="22"/>
      <c r="LVQ143" s="22"/>
      <c r="LVR143" s="22"/>
      <c r="LVS143" s="22"/>
      <c r="LVT143" s="22"/>
      <c r="LVU143" s="22"/>
      <c r="LVV143" s="22"/>
      <c r="LVW143" s="22"/>
      <c r="LVX143" s="22"/>
      <c r="LVY143" s="22"/>
      <c r="LVZ143" s="22"/>
      <c r="LWA143" s="22"/>
      <c r="LWB143" s="22"/>
      <c r="LWC143" s="22"/>
      <c r="LWD143" s="22"/>
      <c r="LWE143" s="22"/>
      <c r="LWF143" s="22"/>
      <c r="LWG143" s="22"/>
      <c r="LWH143" s="22"/>
      <c r="LWI143" s="22"/>
      <c r="LWJ143" s="22"/>
      <c r="LWK143" s="22"/>
      <c r="LWL143" s="22"/>
      <c r="LWM143" s="22"/>
      <c r="LWN143" s="22"/>
      <c r="LWO143" s="22"/>
      <c r="LWP143" s="22"/>
      <c r="LWQ143" s="22"/>
      <c r="LWR143" s="22"/>
      <c r="LWS143" s="22"/>
      <c r="LWT143" s="22"/>
      <c r="LWU143" s="22"/>
      <c r="LWV143" s="22"/>
      <c r="LWW143" s="22"/>
      <c r="LWX143" s="22"/>
      <c r="LWY143" s="22"/>
      <c r="LWZ143" s="22"/>
      <c r="LXA143" s="22"/>
      <c r="LXB143" s="22"/>
      <c r="LXC143" s="22"/>
      <c r="LXD143" s="22"/>
      <c r="LXE143" s="22"/>
      <c r="LXF143" s="22"/>
      <c r="LXG143" s="22"/>
      <c r="LXH143" s="22"/>
      <c r="LXI143" s="22"/>
      <c r="LXJ143" s="22"/>
      <c r="LXK143" s="22"/>
      <c r="LXL143" s="22"/>
      <c r="LXM143" s="22"/>
      <c r="LXN143" s="22"/>
      <c r="LXO143" s="22"/>
      <c r="LXP143" s="22"/>
      <c r="LXQ143" s="22"/>
      <c r="LXR143" s="22"/>
      <c r="LXS143" s="22"/>
      <c r="LXT143" s="22"/>
      <c r="LXU143" s="22"/>
      <c r="LXV143" s="22"/>
      <c r="LXW143" s="22"/>
      <c r="LXX143" s="22"/>
      <c r="LXY143" s="22"/>
      <c r="LXZ143" s="22"/>
      <c r="LYA143" s="22"/>
      <c r="LYB143" s="22"/>
      <c r="LYC143" s="22"/>
      <c r="LYD143" s="22"/>
      <c r="LYE143" s="22"/>
      <c r="LYF143" s="22"/>
      <c r="LYG143" s="22"/>
      <c r="LYH143" s="22"/>
      <c r="LYI143" s="22"/>
      <c r="LYJ143" s="22"/>
      <c r="LYK143" s="22"/>
      <c r="LYL143" s="22"/>
      <c r="LYM143" s="22"/>
      <c r="LYN143" s="22"/>
      <c r="LYO143" s="22"/>
      <c r="LYP143" s="22"/>
      <c r="LYQ143" s="22"/>
      <c r="LYR143" s="22"/>
      <c r="LYS143" s="22"/>
      <c r="LYT143" s="22"/>
      <c r="LYU143" s="22"/>
      <c r="LYV143" s="22"/>
      <c r="LYW143" s="22"/>
      <c r="LYX143" s="22"/>
      <c r="LYY143" s="22"/>
      <c r="LYZ143" s="22"/>
      <c r="LZA143" s="22"/>
      <c r="LZB143" s="22"/>
      <c r="LZC143" s="22"/>
      <c r="LZD143" s="22"/>
      <c r="LZE143" s="22"/>
      <c r="LZF143" s="22"/>
      <c r="LZG143" s="22"/>
      <c r="LZH143" s="22"/>
      <c r="LZI143" s="22"/>
      <c r="LZJ143" s="22"/>
      <c r="LZK143" s="22"/>
      <c r="LZL143" s="22"/>
      <c r="LZM143" s="22"/>
      <c r="LZN143" s="22"/>
      <c r="LZO143" s="22"/>
      <c r="LZP143" s="22"/>
      <c r="LZQ143" s="22"/>
      <c r="LZR143" s="22"/>
      <c r="LZS143" s="22"/>
      <c r="LZT143" s="22"/>
      <c r="LZU143" s="22"/>
      <c r="LZV143" s="22"/>
      <c r="LZW143" s="22"/>
      <c r="LZX143" s="22"/>
      <c r="LZY143" s="22"/>
      <c r="LZZ143" s="22"/>
      <c r="MAA143" s="22"/>
      <c r="MAB143" s="22"/>
      <c r="MAC143" s="22"/>
      <c r="MAD143" s="22"/>
      <c r="MAE143" s="22"/>
      <c r="MAF143" s="22"/>
      <c r="MAG143" s="22"/>
      <c r="MAH143" s="22"/>
      <c r="MAI143" s="22"/>
      <c r="MAJ143" s="22"/>
      <c r="MAK143" s="22"/>
      <c r="MAL143" s="22"/>
      <c r="MAM143" s="22"/>
      <c r="MAN143" s="22"/>
      <c r="MAO143" s="22"/>
      <c r="MAP143" s="22"/>
      <c r="MAQ143" s="22"/>
      <c r="MAR143" s="22"/>
      <c r="MAS143" s="22"/>
      <c r="MAT143" s="22"/>
      <c r="MAU143" s="22"/>
      <c r="MAV143" s="22"/>
      <c r="MAW143" s="22"/>
      <c r="MAX143" s="22"/>
      <c r="MAY143" s="22"/>
      <c r="MAZ143" s="22"/>
      <c r="MBA143" s="22"/>
      <c r="MBB143" s="22"/>
      <c r="MBC143" s="22"/>
      <c r="MBD143" s="22"/>
      <c r="MBE143" s="22"/>
      <c r="MBF143" s="22"/>
      <c r="MBG143" s="22"/>
      <c r="MBH143" s="22"/>
      <c r="MBI143" s="22"/>
      <c r="MBJ143" s="22"/>
      <c r="MBK143" s="22"/>
      <c r="MBL143" s="22"/>
      <c r="MBM143" s="22"/>
      <c r="MBN143" s="22"/>
      <c r="MBO143" s="22"/>
      <c r="MBP143" s="22"/>
      <c r="MBQ143" s="22"/>
      <c r="MBR143" s="22"/>
      <c r="MBS143" s="22"/>
      <c r="MBT143" s="22"/>
      <c r="MBU143" s="22"/>
      <c r="MBV143" s="22"/>
      <c r="MBW143" s="22"/>
      <c r="MBX143" s="22"/>
      <c r="MBY143" s="22"/>
      <c r="MBZ143" s="22"/>
      <c r="MCA143" s="22"/>
      <c r="MCB143" s="22"/>
      <c r="MCC143" s="22"/>
      <c r="MCD143" s="22"/>
      <c r="MCE143" s="22"/>
      <c r="MCF143" s="22"/>
      <c r="MCG143" s="22"/>
      <c r="MCH143" s="22"/>
      <c r="MCI143" s="22"/>
      <c r="MCJ143" s="22"/>
      <c r="MCK143" s="22"/>
      <c r="MCL143" s="22"/>
      <c r="MCM143" s="22"/>
      <c r="MCN143" s="22"/>
      <c r="MCO143" s="22"/>
      <c r="MCP143" s="22"/>
      <c r="MCQ143" s="22"/>
      <c r="MCR143" s="22"/>
      <c r="MCS143" s="22"/>
      <c r="MCT143" s="22"/>
      <c r="MCU143" s="22"/>
      <c r="MCV143" s="22"/>
      <c r="MCW143" s="22"/>
      <c r="MCX143" s="22"/>
      <c r="MCY143" s="22"/>
      <c r="MCZ143" s="22"/>
      <c r="MDA143" s="22"/>
      <c r="MDB143" s="22"/>
      <c r="MDC143" s="22"/>
      <c r="MDD143" s="22"/>
      <c r="MDE143" s="22"/>
      <c r="MDF143" s="22"/>
      <c r="MDG143" s="22"/>
      <c r="MDH143" s="22"/>
      <c r="MDI143" s="22"/>
      <c r="MDJ143" s="22"/>
      <c r="MDK143" s="22"/>
      <c r="MDL143" s="22"/>
      <c r="MDM143" s="22"/>
      <c r="MDN143" s="22"/>
      <c r="MDO143" s="22"/>
      <c r="MDP143" s="22"/>
      <c r="MDQ143" s="22"/>
      <c r="MDR143" s="22"/>
      <c r="MDS143" s="22"/>
      <c r="MDT143" s="22"/>
      <c r="MDU143" s="22"/>
      <c r="MDV143" s="22"/>
      <c r="MDW143" s="22"/>
      <c r="MDX143" s="22"/>
      <c r="MDY143" s="22"/>
      <c r="MDZ143" s="22"/>
      <c r="MEA143" s="22"/>
      <c r="MEB143" s="22"/>
      <c r="MEC143" s="22"/>
      <c r="MED143" s="22"/>
      <c r="MEE143" s="22"/>
      <c r="MEF143" s="22"/>
      <c r="MEG143" s="22"/>
      <c r="MEH143" s="22"/>
      <c r="MEI143" s="22"/>
      <c r="MEJ143" s="22"/>
      <c r="MEK143" s="22"/>
      <c r="MEL143" s="22"/>
      <c r="MEM143" s="22"/>
      <c r="MEN143" s="22"/>
      <c r="MEO143" s="22"/>
      <c r="MEP143" s="22"/>
      <c r="MEQ143" s="22"/>
      <c r="MER143" s="22"/>
      <c r="MES143" s="22"/>
      <c r="MET143" s="22"/>
      <c r="MEU143" s="22"/>
      <c r="MEV143" s="22"/>
      <c r="MEW143" s="22"/>
      <c r="MEX143" s="22"/>
      <c r="MEY143" s="22"/>
      <c r="MEZ143" s="22"/>
      <c r="MFA143" s="22"/>
      <c r="MFB143" s="22"/>
      <c r="MFC143" s="22"/>
      <c r="MFD143" s="22"/>
      <c r="MFE143" s="22"/>
      <c r="MFF143" s="22"/>
      <c r="MFG143" s="22"/>
      <c r="MFH143" s="22"/>
      <c r="MFI143" s="22"/>
      <c r="MFJ143" s="22"/>
      <c r="MFK143" s="22"/>
      <c r="MFL143" s="22"/>
      <c r="MFM143" s="22"/>
      <c r="MFN143" s="22"/>
      <c r="MFO143" s="22"/>
      <c r="MFP143" s="22"/>
      <c r="MFQ143" s="22"/>
      <c r="MFR143" s="22"/>
      <c r="MFS143" s="22"/>
      <c r="MFT143" s="22"/>
      <c r="MFU143" s="22"/>
      <c r="MFV143" s="22"/>
      <c r="MFW143" s="22"/>
      <c r="MFX143" s="22"/>
      <c r="MFY143" s="22"/>
      <c r="MFZ143" s="22"/>
      <c r="MGA143" s="22"/>
      <c r="MGB143" s="22"/>
      <c r="MGC143" s="22"/>
      <c r="MGD143" s="22"/>
      <c r="MGE143" s="22"/>
      <c r="MGF143" s="22"/>
      <c r="MGG143" s="22"/>
      <c r="MGH143" s="22"/>
      <c r="MGI143" s="22"/>
      <c r="MGJ143" s="22"/>
      <c r="MGK143" s="22"/>
      <c r="MGL143" s="22"/>
      <c r="MGM143" s="22"/>
      <c r="MGN143" s="22"/>
      <c r="MGO143" s="22"/>
      <c r="MGP143" s="22"/>
      <c r="MGQ143" s="22"/>
      <c r="MGR143" s="22"/>
      <c r="MGS143" s="22"/>
      <c r="MGT143" s="22"/>
      <c r="MGU143" s="22"/>
      <c r="MGV143" s="22"/>
      <c r="MGW143" s="22"/>
      <c r="MGX143" s="22"/>
      <c r="MGY143" s="22"/>
      <c r="MGZ143" s="22"/>
      <c r="MHA143" s="22"/>
      <c r="MHB143" s="22"/>
      <c r="MHC143" s="22"/>
      <c r="MHD143" s="22"/>
      <c r="MHE143" s="22"/>
      <c r="MHF143" s="22"/>
      <c r="MHG143" s="22"/>
      <c r="MHH143" s="22"/>
      <c r="MHI143" s="22"/>
      <c r="MHJ143" s="22"/>
      <c r="MHK143" s="22"/>
      <c r="MHL143" s="22"/>
      <c r="MHM143" s="22"/>
      <c r="MHN143" s="22"/>
      <c r="MHO143" s="22"/>
      <c r="MHP143" s="22"/>
      <c r="MHQ143" s="22"/>
      <c r="MHR143" s="22"/>
      <c r="MHS143" s="22"/>
      <c r="MHT143" s="22"/>
      <c r="MHU143" s="22"/>
      <c r="MHV143" s="22"/>
      <c r="MHW143" s="22"/>
      <c r="MHX143" s="22"/>
      <c r="MHY143" s="22"/>
      <c r="MHZ143" s="22"/>
      <c r="MIA143" s="22"/>
      <c r="MIB143" s="22"/>
      <c r="MIC143" s="22"/>
      <c r="MID143" s="22"/>
      <c r="MIE143" s="22"/>
      <c r="MIF143" s="22"/>
      <c r="MIG143" s="22"/>
      <c r="MIH143" s="22"/>
      <c r="MII143" s="22"/>
      <c r="MIJ143" s="22"/>
      <c r="MIK143" s="22"/>
      <c r="MIL143" s="22"/>
      <c r="MIM143" s="22"/>
      <c r="MIN143" s="22"/>
      <c r="MIO143" s="22"/>
      <c r="MIP143" s="22"/>
      <c r="MIQ143" s="22"/>
      <c r="MIR143" s="22"/>
      <c r="MIS143" s="22"/>
      <c r="MIT143" s="22"/>
      <c r="MIU143" s="22"/>
      <c r="MIV143" s="22"/>
      <c r="MIW143" s="22"/>
      <c r="MIX143" s="22"/>
      <c r="MIY143" s="22"/>
      <c r="MIZ143" s="22"/>
      <c r="MJA143" s="22"/>
      <c r="MJB143" s="22"/>
      <c r="MJC143" s="22"/>
      <c r="MJD143" s="22"/>
      <c r="MJE143" s="22"/>
      <c r="MJF143" s="22"/>
      <c r="MJG143" s="22"/>
      <c r="MJH143" s="22"/>
      <c r="MJI143" s="22"/>
      <c r="MJJ143" s="22"/>
      <c r="MJK143" s="22"/>
      <c r="MJL143" s="22"/>
      <c r="MJM143" s="22"/>
      <c r="MJN143" s="22"/>
      <c r="MJO143" s="22"/>
      <c r="MJP143" s="22"/>
      <c r="MJQ143" s="22"/>
      <c r="MJR143" s="22"/>
      <c r="MJS143" s="22"/>
      <c r="MJT143" s="22"/>
      <c r="MJU143" s="22"/>
      <c r="MJV143" s="22"/>
      <c r="MJW143" s="22"/>
      <c r="MJX143" s="22"/>
      <c r="MJY143" s="22"/>
      <c r="MJZ143" s="22"/>
      <c r="MKA143" s="22"/>
      <c r="MKB143" s="22"/>
      <c r="MKC143" s="22"/>
      <c r="MKD143" s="22"/>
      <c r="MKE143" s="22"/>
      <c r="MKF143" s="22"/>
      <c r="MKG143" s="22"/>
      <c r="MKH143" s="22"/>
      <c r="MKI143" s="22"/>
      <c r="MKJ143" s="22"/>
      <c r="MKK143" s="22"/>
      <c r="MKL143" s="22"/>
      <c r="MKM143" s="22"/>
      <c r="MKN143" s="22"/>
      <c r="MKO143" s="22"/>
      <c r="MKP143" s="22"/>
      <c r="MKQ143" s="22"/>
      <c r="MKR143" s="22"/>
      <c r="MKS143" s="22"/>
      <c r="MKT143" s="22"/>
      <c r="MKU143" s="22"/>
      <c r="MKV143" s="22"/>
      <c r="MKW143" s="22"/>
      <c r="MKX143" s="22"/>
      <c r="MKY143" s="22"/>
      <c r="MKZ143" s="22"/>
      <c r="MLA143" s="22"/>
      <c r="MLB143" s="22"/>
      <c r="MLC143" s="22"/>
      <c r="MLD143" s="22"/>
      <c r="MLE143" s="22"/>
      <c r="MLF143" s="22"/>
      <c r="MLG143" s="22"/>
      <c r="MLH143" s="22"/>
      <c r="MLI143" s="22"/>
      <c r="MLJ143" s="22"/>
      <c r="MLK143" s="22"/>
      <c r="MLL143" s="22"/>
      <c r="MLM143" s="22"/>
      <c r="MLN143" s="22"/>
      <c r="MLO143" s="22"/>
      <c r="MLP143" s="22"/>
      <c r="MLQ143" s="22"/>
      <c r="MLR143" s="22"/>
      <c r="MLS143" s="22"/>
      <c r="MLT143" s="22"/>
      <c r="MLU143" s="22"/>
      <c r="MLV143" s="22"/>
      <c r="MLW143" s="22"/>
      <c r="MLX143" s="22"/>
      <c r="MLY143" s="22"/>
      <c r="MLZ143" s="22"/>
      <c r="MMA143" s="22"/>
      <c r="MMB143" s="22"/>
      <c r="MMC143" s="22"/>
      <c r="MMD143" s="22"/>
      <c r="MME143" s="22"/>
      <c r="MMF143" s="22"/>
      <c r="MMG143" s="22"/>
      <c r="MMH143" s="22"/>
      <c r="MMI143" s="22"/>
      <c r="MMJ143" s="22"/>
      <c r="MMK143" s="22"/>
      <c r="MML143" s="22"/>
      <c r="MMM143" s="22"/>
      <c r="MMN143" s="22"/>
      <c r="MMO143" s="22"/>
      <c r="MMP143" s="22"/>
      <c r="MMQ143" s="22"/>
      <c r="MMR143" s="22"/>
      <c r="MMS143" s="22"/>
      <c r="MMT143" s="22"/>
      <c r="MMU143" s="22"/>
      <c r="MMV143" s="22"/>
      <c r="MMW143" s="22"/>
      <c r="MMX143" s="22"/>
      <c r="MMY143" s="22"/>
      <c r="MMZ143" s="22"/>
      <c r="MNA143" s="22"/>
      <c r="MNB143" s="22"/>
      <c r="MNC143" s="22"/>
      <c r="MND143" s="22"/>
      <c r="MNE143" s="22"/>
      <c r="MNF143" s="22"/>
      <c r="MNG143" s="22"/>
      <c r="MNH143" s="22"/>
      <c r="MNI143" s="22"/>
      <c r="MNJ143" s="22"/>
      <c r="MNK143" s="22"/>
      <c r="MNL143" s="22"/>
      <c r="MNM143" s="22"/>
      <c r="MNN143" s="22"/>
      <c r="MNO143" s="22"/>
      <c r="MNP143" s="22"/>
      <c r="MNQ143" s="22"/>
      <c r="MNR143" s="22"/>
      <c r="MNS143" s="22"/>
      <c r="MNT143" s="22"/>
      <c r="MNU143" s="22"/>
      <c r="MNV143" s="22"/>
      <c r="MNW143" s="22"/>
      <c r="MNX143" s="22"/>
      <c r="MNY143" s="22"/>
      <c r="MNZ143" s="22"/>
      <c r="MOA143" s="22"/>
      <c r="MOB143" s="22"/>
      <c r="MOC143" s="22"/>
      <c r="MOD143" s="22"/>
      <c r="MOE143" s="22"/>
      <c r="MOF143" s="22"/>
      <c r="MOG143" s="22"/>
      <c r="MOH143" s="22"/>
      <c r="MOI143" s="22"/>
      <c r="MOJ143" s="22"/>
      <c r="MOK143" s="22"/>
      <c r="MOL143" s="22"/>
      <c r="MOM143" s="22"/>
      <c r="MON143" s="22"/>
      <c r="MOO143" s="22"/>
      <c r="MOP143" s="22"/>
      <c r="MOQ143" s="22"/>
      <c r="MOR143" s="22"/>
      <c r="MOS143" s="22"/>
      <c r="MOT143" s="22"/>
      <c r="MOU143" s="22"/>
      <c r="MOV143" s="22"/>
      <c r="MOW143" s="22"/>
      <c r="MOX143" s="22"/>
      <c r="MOY143" s="22"/>
      <c r="MOZ143" s="22"/>
      <c r="MPA143" s="22"/>
      <c r="MPB143" s="22"/>
      <c r="MPC143" s="22"/>
      <c r="MPD143" s="22"/>
      <c r="MPE143" s="22"/>
      <c r="MPF143" s="22"/>
      <c r="MPG143" s="22"/>
      <c r="MPH143" s="22"/>
      <c r="MPI143" s="22"/>
      <c r="MPJ143" s="22"/>
      <c r="MPK143" s="22"/>
      <c r="MPL143" s="22"/>
      <c r="MPM143" s="22"/>
      <c r="MPN143" s="22"/>
      <c r="MPO143" s="22"/>
      <c r="MPP143" s="22"/>
      <c r="MPQ143" s="22"/>
      <c r="MPR143" s="22"/>
      <c r="MPS143" s="22"/>
      <c r="MPT143" s="22"/>
      <c r="MPU143" s="22"/>
      <c r="MPV143" s="22"/>
      <c r="MPW143" s="22"/>
      <c r="MPX143" s="22"/>
      <c r="MPY143" s="22"/>
      <c r="MPZ143" s="22"/>
      <c r="MQA143" s="22"/>
      <c r="MQB143" s="22"/>
      <c r="MQC143" s="22"/>
      <c r="MQD143" s="22"/>
      <c r="MQE143" s="22"/>
      <c r="MQF143" s="22"/>
      <c r="MQG143" s="22"/>
      <c r="MQH143" s="22"/>
      <c r="MQI143" s="22"/>
      <c r="MQJ143" s="22"/>
      <c r="MQK143" s="22"/>
      <c r="MQL143" s="22"/>
      <c r="MQM143" s="22"/>
      <c r="MQN143" s="22"/>
      <c r="MQO143" s="22"/>
      <c r="MQP143" s="22"/>
      <c r="MQQ143" s="22"/>
      <c r="MQR143" s="22"/>
      <c r="MQS143" s="22"/>
      <c r="MQT143" s="22"/>
      <c r="MQU143" s="22"/>
      <c r="MQV143" s="22"/>
      <c r="MQW143" s="22"/>
      <c r="MQX143" s="22"/>
      <c r="MQY143" s="22"/>
      <c r="MQZ143" s="22"/>
      <c r="MRA143" s="22"/>
      <c r="MRB143" s="22"/>
      <c r="MRC143" s="22"/>
      <c r="MRD143" s="22"/>
      <c r="MRE143" s="22"/>
      <c r="MRF143" s="22"/>
      <c r="MRG143" s="22"/>
      <c r="MRH143" s="22"/>
      <c r="MRI143" s="22"/>
      <c r="MRJ143" s="22"/>
      <c r="MRK143" s="22"/>
      <c r="MRL143" s="22"/>
      <c r="MRM143" s="22"/>
      <c r="MRN143" s="22"/>
      <c r="MRO143" s="22"/>
      <c r="MRP143" s="22"/>
      <c r="MRQ143" s="22"/>
      <c r="MRR143" s="22"/>
      <c r="MRS143" s="22"/>
      <c r="MRT143" s="22"/>
      <c r="MRU143" s="22"/>
      <c r="MRV143" s="22"/>
      <c r="MRW143" s="22"/>
      <c r="MRX143" s="22"/>
      <c r="MRY143" s="22"/>
      <c r="MRZ143" s="22"/>
      <c r="MSA143" s="22"/>
      <c r="MSB143" s="22"/>
      <c r="MSC143" s="22"/>
      <c r="MSD143" s="22"/>
      <c r="MSE143" s="22"/>
      <c r="MSF143" s="22"/>
      <c r="MSG143" s="22"/>
      <c r="MSH143" s="22"/>
      <c r="MSI143" s="22"/>
      <c r="MSJ143" s="22"/>
      <c r="MSK143" s="22"/>
      <c r="MSL143" s="22"/>
      <c r="MSM143" s="22"/>
      <c r="MSN143" s="22"/>
      <c r="MSO143" s="22"/>
      <c r="MSP143" s="22"/>
      <c r="MSQ143" s="22"/>
      <c r="MSR143" s="22"/>
      <c r="MSS143" s="22"/>
      <c r="MST143" s="22"/>
      <c r="MSU143" s="22"/>
      <c r="MSV143" s="22"/>
      <c r="MSW143" s="22"/>
      <c r="MSX143" s="22"/>
      <c r="MSY143" s="22"/>
      <c r="MSZ143" s="22"/>
      <c r="MTA143" s="22"/>
      <c r="MTB143" s="22"/>
      <c r="MTC143" s="22"/>
      <c r="MTD143" s="22"/>
      <c r="MTE143" s="22"/>
      <c r="MTF143" s="22"/>
      <c r="MTG143" s="22"/>
      <c r="MTH143" s="22"/>
      <c r="MTI143" s="22"/>
      <c r="MTJ143" s="22"/>
      <c r="MTK143" s="22"/>
      <c r="MTL143" s="22"/>
      <c r="MTM143" s="22"/>
      <c r="MTN143" s="22"/>
      <c r="MTO143" s="22"/>
      <c r="MTP143" s="22"/>
      <c r="MTQ143" s="22"/>
      <c r="MTR143" s="22"/>
      <c r="MTS143" s="22"/>
      <c r="MTT143" s="22"/>
      <c r="MTU143" s="22"/>
      <c r="MTV143" s="22"/>
      <c r="MTW143" s="22"/>
      <c r="MTX143" s="22"/>
      <c r="MTY143" s="22"/>
      <c r="MTZ143" s="22"/>
      <c r="MUA143" s="22"/>
      <c r="MUB143" s="22"/>
      <c r="MUC143" s="22"/>
      <c r="MUD143" s="22"/>
      <c r="MUE143" s="22"/>
      <c r="MUF143" s="22"/>
      <c r="MUG143" s="22"/>
      <c r="MUH143" s="22"/>
      <c r="MUI143" s="22"/>
      <c r="MUJ143" s="22"/>
      <c r="MUK143" s="22"/>
      <c r="MUL143" s="22"/>
      <c r="MUM143" s="22"/>
      <c r="MUN143" s="22"/>
      <c r="MUO143" s="22"/>
      <c r="MUP143" s="22"/>
      <c r="MUQ143" s="22"/>
      <c r="MUR143" s="22"/>
      <c r="MUS143" s="22"/>
      <c r="MUT143" s="22"/>
      <c r="MUU143" s="22"/>
      <c r="MUV143" s="22"/>
      <c r="MUW143" s="22"/>
      <c r="MUX143" s="22"/>
      <c r="MUY143" s="22"/>
      <c r="MUZ143" s="22"/>
      <c r="MVA143" s="22"/>
      <c r="MVB143" s="22"/>
      <c r="MVC143" s="22"/>
      <c r="MVD143" s="22"/>
      <c r="MVE143" s="22"/>
      <c r="MVF143" s="22"/>
      <c r="MVG143" s="22"/>
      <c r="MVH143" s="22"/>
      <c r="MVI143" s="22"/>
      <c r="MVJ143" s="22"/>
      <c r="MVK143" s="22"/>
      <c r="MVL143" s="22"/>
      <c r="MVM143" s="22"/>
      <c r="MVN143" s="22"/>
      <c r="MVO143" s="22"/>
      <c r="MVP143" s="22"/>
      <c r="MVQ143" s="22"/>
      <c r="MVR143" s="22"/>
      <c r="MVS143" s="22"/>
      <c r="MVT143" s="22"/>
      <c r="MVU143" s="22"/>
      <c r="MVV143" s="22"/>
      <c r="MVW143" s="22"/>
      <c r="MVX143" s="22"/>
      <c r="MVY143" s="22"/>
      <c r="MVZ143" s="22"/>
      <c r="MWA143" s="22"/>
      <c r="MWB143" s="22"/>
      <c r="MWC143" s="22"/>
      <c r="MWD143" s="22"/>
      <c r="MWE143" s="22"/>
      <c r="MWF143" s="22"/>
      <c r="MWG143" s="22"/>
      <c r="MWH143" s="22"/>
      <c r="MWI143" s="22"/>
      <c r="MWJ143" s="22"/>
      <c r="MWK143" s="22"/>
      <c r="MWL143" s="22"/>
      <c r="MWM143" s="22"/>
      <c r="MWN143" s="22"/>
      <c r="MWO143" s="22"/>
      <c r="MWP143" s="22"/>
      <c r="MWQ143" s="22"/>
      <c r="MWR143" s="22"/>
      <c r="MWS143" s="22"/>
      <c r="MWT143" s="22"/>
      <c r="MWU143" s="22"/>
      <c r="MWV143" s="22"/>
      <c r="MWW143" s="22"/>
      <c r="MWX143" s="22"/>
      <c r="MWY143" s="22"/>
      <c r="MWZ143" s="22"/>
      <c r="MXA143" s="22"/>
      <c r="MXB143" s="22"/>
      <c r="MXC143" s="22"/>
      <c r="MXD143" s="22"/>
      <c r="MXE143" s="22"/>
      <c r="MXF143" s="22"/>
      <c r="MXG143" s="22"/>
      <c r="MXH143" s="22"/>
      <c r="MXI143" s="22"/>
      <c r="MXJ143" s="22"/>
      <c r="MXK143" s="22"/>
      <c r="MXL143" s="22"/>
      <c r="MXM143" s="22"/>
      <c r="MXN143" s="22"/>
      <c r="MXO143" s="22"/>
      <c r="MXP143" s="22"/>
      <c r="MXQ143" s="22"/>
      <c r="MXR143" s="22"/>
      <c r="MXS143" s="22"/>
      <c r="MXT143" s="22"/>
      <c r="MXU143" s="22"/>
      <c r="MXV143" s="22"/>
      <c r="MXW143" s="22"/>
      <c r="MXX143" s="22"/>
      <c r="MXY143" s="22"/>
      <c r="MXZ143" s="22"/>
      <c r="MYA143" s="22"/>
      <c r="MYB143" s="22"/>
      <c r="MYC143" s="22"/>
      <c r="MYD143" s="22"/>
      <c r="MYE143" s="22"/>
      <c r="MYF143" s="22"/>
      <c r="MYG143" s="22"/>
      <c r="MYH143" s="22"/>
      <c r="MYI143" s="22"/>
      <c r="MYJ143" s="22"/>
      <c r="MYK143" s="22"/>
      <c r="MYL143" s="22"/>
      <c r="MYM143" s="22"/>
      <c r="MYN143" s="22"/>
      <c r="MYO143" s="22"/>
      <c r="MYP143" s="22"/>
      <c r="MYQ143" s="22"/>
      <c r="MYR143" s="22"/>
      <c r="MYS143" s="22"/>
      <c r="MYT143" s="22"/>
      <c r="MYU143" s="22"/>
      <c r="MYV143" s="22"/>
      <c r="MYW143" s="22"/>
      <c r="MYX143" s="22"/>
      <c r="MYY143" s="22"/>
      <c r="MYZ143" s="22"/>
      <c r="MZA143" s="22"/>
      <c r="MZB143" s="22"/>
      <c r="MZC143" s="22"/>
      <c r="MZD143" s="22"/>
      <c r="MZE143" s="22"/>
      <c r="MZF143" s="22"/>
      <c r="MZG143" s="22"/>
      <c r="MZH143" s="22"/>
      <c r="MZI143" s="22"/>
      <c r="MZJ143" s="22"/>
      <c r="MZK143" s="22"/>
      <c r="MZL143" s="22"/>
      <c r="MZM143" s="22"/>
      <c r="MZN143" s="22"/>
      <c r="MZO143" s="22"/>
      <c r="MZP143" s="22"/>
      <c r="MZQ143" s="22"/>
      <c r="MZR143" s="22"/>
      <c r="MZS143" s="22"/>
      <c r="MZT143" s="22"/>
      <c r="MZU143" s="22"/>
      <c r="MZV143" s="22"/>
      <c r="MZW143" s="22"/>
      <c r="MZX143" s="22"/>
      <c r="MZY143" s="22"/>
      <c r="MZZ143" s="22"/>
      <c r="NAA143" s="22"/>
      <c r="NAB143" s="22"/>
      <c r="NAC143" s="22"/>
      <c r="NAD143" s="22"/>
      <c r="NAE143" s="22"/>
      <c r="NAF143" s="22"/>
      <c r="NAG143" s="22"/>
      <c r="NAH143" s="22"/>
      <c r="NAI143" s="22"/>
      <c r="NAJ143" s="22"/>
      <c r="NAK143" s="22"/>
      <c r="NAL143" s="22"/>
      <c r="NAM143" s="22"/>
      <c r="NAN143" s="22"/>
      <c r="NAO143" s="22"/>
      <c r="NAP143" s="22"/>
      <c r="NAQ143" s="22"/>
      <c r="NAR143" s="22"/>
      <c r="NAS143" s="22"/>
      <c r="NAT143" s="22"/>
      <c r="NAU143" s="22"/>
      <c r="NAV143" s="22"/>
      <c r="NAW143" s="22"/>
      <c r="NAX143" s="22"/>
      <c r="NAY143" s="22"/>
      <c r="NAZ143" s="22"/>
      <c r="NBA143" s="22"/>
      <c r="NBB143" s="22"/>
      <c r="NBC143" s="22"/>
      <c r="NBD143" s="22"/>
      <c r="NBE143" s="22"/>
      <c r="NBF143" s="22"/>
      <c r="NBG143" s="22"/>
      <c r="NBH143" s="22"/>
      <c r="NBI143" s="22"/>
      <c r="NBJ143" s="22"/>
      <c r="NBK143" s="22"/>
      <c r="NBL143" s="22"/>
      <c r="NBM143" s="22"/>
      <c r="NBN143" s="22"/>
      <c r="NBO143" s="22"/>
      <c r="NBP143" s="22"/>
      <c r="NBQ143" s="22"/>
      <c r="NBR143" s="22"/>
      <c r="NBS143" s="22"/>
      <c r="NBT143" s="22"/>
      <c r="NBU143" s="22"/>
      <c r="NBV143" s="22"/>
      <c r="NBW143" s="22"/>
      <c r="NBX143" s="22"/>
      <c r="NBY143" s="22"/>
      <c r="NBZ143" s="22"/>
      <c r="NCA143" s="22"/>
      <c r="NCB143" s="22"/>
      <c r="NCC143" s="22"/>
      <c r="NCD143" s="22"/>
      <c r="NCE143" s="22"/>
      <c r="NCF143" s="22"/>
      <c r="NCG143" s="22"/>
      <c r="NCH143" s="22"/>
      <c r="NCI143" s="22"/>
      <c r="NCJ143" s="22"/>
      <c r="NCK143" s="22"/>
      <c r="NCL143" s="22"/>
      <c r="NCM143" s="22"/>
      <c r="NCN143" s="22"/>
      <c r="NCO143" s="22"/>
      <c r="NCP143" s="22"/>
      <c r="NCQ143" s="22"/>
      <c r="NCR143" s="22"/>
      <c r="NCS143" s="22"/>
      <c r="NCT143" s="22"/>
      <c r="NCU143" s="22"/>
      <c r="NCV143" s="22"/>
      <c r="NCW143" s="22"/>
      <c r="NCX143" s="22"/>
      <c r="NCY143" s="22"/>
      <c r="NCZ143" s="22"/>
      <c r="NDA143" s="22"/>
      <c r="NDB143" s="22"/>
      <c r="NDC143" s="22"/>
      <c r="NDD143" s="22"/>
      <c r="NDE143" s="22"/>
      <c r="NDF143" s="22"/>
      <c r="NDG143" s="22"/>
      <c r="NDH143" s="22"/>
      <c r="NDI143" s="22"/>
      <c r="NDJ143" s="22"/>
      <c r="NDK143" s="22"/>
      <c r="NDL143" s="22"/>
      <c r="NDM143" s="22"/>
      <c r="NDN143" s="22"/>
      <c r="NDO143" s="22"/>
      <c r="NDP143" s="22"/>
      <c r="NDQ143" s="22"/>
      <c r="NDR143" s="22"/>
      <c r="NDS143" s="22"/>
      <c r="NDT143" s="22"/>
      <c r="NDU143" s="22"/>
      <c r="NDV143" s="22"/>
      <c r="NDW143" s="22"/>
      <c r="NDX143" s="22"/>
      <c r="NDY143" s="22"/>
      <c r="NDZ143" s="22"/>
      <c r="NEA143" s="22"/>
      <c r="NEB143" s="22"/>
      <c r="NEC143" s="22"/>
      <c r="NED143" s="22"/>
      <c r="NEE143" s="22"/>
      <c r="NEF143" s="22"/>
      <c r="NEG143" s="22"/>
      <c r="NEH143" s="22"/>
      <c r="NEI143" s="22"/>
      <c r="NEJ143" s="22"/>
      <c r="NEK143" s="22"/>
      <c r="NEL143" s="22"/>
      <c r="NEM143" s="22"/>
      <c r="NEN143" s="22"/>
      <c r="NEO143" s="22"/>
      <c r="NEP143" s="22"/>
      <c r="NEQ143" s="22"/>
      <c r="NER143" s="22"/>
      <c r="NES143" s="22"/>
      <c r="NET143" s="22"/>
      <c r="NEU143" s="22"/>
      <c r="NEV143" s="22"/>
      <c r="NEW143" s="22"/>
      <c r="NEX143" s="22"/>
      <c r="NEY143" s="22"/>
      <c r="NEZ143" s="22"/>
      <c r="NFA143" s="22"/>
      <c r="NFB143" s="22"/>
      <c r="NFC143" s="22"/>
      <c r="NFD143" s="22"/>
      <c r="NFE143" s="22"/>
      <c r="NFF143" s="22"/>
      <c r="NFG143" s="22"/>
      <c r="NFH143" s="22"/>
      <c r="NFI143" s="22"/>
      <c r="NFJ143" s="22"/>
      <c r="NFK143" s="22"/>
      <c r="NFL143" s="22"/>
      <c r="NFM143" s="22"/>
      <c r="NFN143" s="22"/>
      <c r="NFO143" s="22"/>
      <c r="NFP143" s="22"/>
      <c r="NFQ143" s="22"/>
      <c r="NFR143" s="22"/>
      <c r="NFS143" s="22"/>
      <c r="NFT143" s="22"/>
      <c r="NFU143" s="22"/>
      <c r="NFV143" s="22"/>
      <c r="NFW143" s="22"/>
      <c r="NFX143" s="22"/>
      <c r="NFY143" s="22"/>
      <c r="NFZ143" s="22"/>
      <c r="NGA143" s="22"/>
      <c r="NGB143" s="22"/>
      <c r="NGC143" s="22"/>
      <c r="NGD143" s="22"/>
      <c r="NGE143" s="22"/>
      <c r="NGF143" s="22"/>
      <c r="NGG143" s="22"/>
      <c r="NGH143" s="22"/>
      <c r="NGI143" s="22"/>
      <c r="NGJ143" s="22"/>
      <c r="NGK143" s="22"/>
      <c r="NGL143" s="22"/>
      <c r="NGM143" s="22"/>
      <c r="NGN143" s="22"/>
      <c r="NGO143" s="22"/>
      <c r="NGP143" s="22"/>
      <c r="NGQ143" s="22"/>
      <c r="NGR143" s="22"/>
      <c r="NGS143" s="22"/>
      <c r="NGT143" s="22"/>
      <c r="NGU143" s="22"/>
      <c r="NGV143" s="22"/>
      <c r="NGW143" s="22"/>
      <c r="NGX143" s="22"/>
      <c r="NGY143" s="22"/>
      <c r="NGZ143" s="22"/>
      <c r="NHA143" s="22"/>
      <c r="NHB143" s="22"/>
      <c r="NHC143" s="22"/>
      <c r="NHD143" s="22"/>
      <c r="NHE143" s="22"/>
      <c r="NHF143" s="22"/>
      <c r="NHG143" s="22"/>
      <c r="NHH143" s="22"/>
      <c r="NHI143" s="22"/>
      <c r="NHJ143" s="22"/>
      <c r="NHK143" s="22"/>
      <c r="NHL143" s="22"/>
      <c r="NHM143" s="22"/>
      <c r="NHN143" s="22"/>
      <c r="NHO143" s="22"/>
      <c r="NHP143" s="22"/>
      <c r="NHQ143" s="22"/>
      <c r="NHR143" s="22"/>
      <c r="NHS143" s="22"/>
      <c r="NHT143" s="22"/>
      <c r="NHU143" s="22"/>
      <c r="NHV143" s="22"/>
      <c r="NHW143" s="22"/>
      <c r="NHX143" s="22"/>
      <c r="NHY143" s="22"/>
      <c r="NHZ143" s="22"/>
      <c r="NIA143" s="22"/>
      <c r="NIB143" s="22"/>
      <c r="NIC143" s="22"/>
      <c r="NID143" s="22"/>
      <c r="NIE143" s="22"/>
      <c r="NIF143" s="22"/>
      <c r="NIG143" s="22"/>
      <c r="NIH143" s="22"/>
      <c r="NII143" s="22"/>
      <c r="NIJ143" s="22"/>
      <c r="NIK143" s="22"/>
      <c r="NIL143" s="22"/>
      <c r="NIM143" s="22"/>
      <c r="NIN143" s="22"/>
      <c r="NIO143" s="22"/>
      <c r="NIP143" s="22"/>
      <c r="NIQ143" s="22"/>
      <c r="NIR143" s="22"/>
      <c r="NIS143" s="22"/>
      <c r="NIT143" s="22"/>
      <c r="NIU143" s="22"/>
      <c r="NIV143" s="22"/>
      <c r="NIW143" s="22"/>
      <c r="NIX143" s="22"/>
      <c r="NIY143" s="22"/>
      <c r="NIZ143" s="22"/>
      <c r="NJA143" s="22"/>
      <c r="NJB143" s="22"/>
      <c r="NJC143" s="22"/>
      <c r="NJD143" s="22"/>
      <c r="NJE143" s="22"/>
      <c r="NJF143" s="22"/>
      <c r="NJG143" s="22"/>
      <c r="NJH143" s="22"/>
      <c r="NJI143" s="22"/>
      <c r="NJJ143" s="22"/>
      <c r="NJK143" s="22"/>
      <c r="NJL143" s="22"/>
      <c r="NJM143" s="22"/>
      <c r="NJN143" s="22"/>
      <c r="NJO143" s="22"/>
      <c r="NJP143" s="22"/>
      <c r="NJQ143" s="22"/>
      <c r="NJR143" s="22"/>
      <c r="NJS143" s="22"/>
      <c r="NJT143" s="22"/>
      <c r="NJU143" s="22"/>
      <c r="NJV143" s="22"/>
      <c r="NJW143" s="22"/>
      <c r="NJX143" s="22"/>
      <c r="NJY143" s="22"/>
      <c r="NJZ143" s="22"/>
      <c r="NKA143" s="22"/>
      <c r="NKB143" s="22"/>
      <c r="NKC143" s="22"/>
      <c r="NKD143" s="22"/>
      <c r="NKE143" s="22"/>
      <c r="NKF143" s="22"/>
      <c r="NKG143" s="22"/>
      <c r="NKH143" s="22"/>
      <c r="NKI143" s="22"/>
      <c r="NKJ143" s="22"/>
      <c r="NKK143" s="22"/>
      <c r="NKL143" s="22"/>
      <c r="NKM143" s="22"/>
      <c r="NKN143" s="22"/>
      <c r="NKO143" s="22"/>
      <c r="NKP143" s="22"/>
      <c r="NKQ143" s="22"/>
      <c r="NKR143" s="22"/>
      <c r="NKS143" s="22"/>
      <c r="NKT143" s="22"/>
      <c r="NKU143" s="22"/>
      <c r="NKV143" s="22"/>
      <c r="NKW143" s="22"/>
      <c r="NKX143" s="22"/>
      <c r="NKY143" s="22"/>
      <c r="NKZ143" s="22"/>
      <c r="NLA143" s="22"/>
      <c r="NLB143" s="22"/>
      <c r="NLC143" s="22"/>
      <c r="NLD143" s="22"/>
      <c r="NLE143" s="22"/>
      <c r="NLF143" s="22"/>
      <c r="NLG143" s="22"/>
      <c r="NLH143" s="22"/>
      <c r="NLI143" s="22"/>
      <c r="NLJ143" s="22"/>
      <c r="NLK143" s="22"/>
      <c r="NLL143" s="22"/>
      <c r="NLM143" s="22"/>
      <c r="NLN143" s="22"/>
      <c r="NLO143" s="22"/>
      <c r="NLP143" s="22"/>
      <c r="NLQ143" s="22"/>
      <c r="NLR143" s="22"/>
      <c r="NLS143" s="22"/>
      <c r="NLT143" s="22"/>
      <c r="NLU143" s="22"/>
      <c r="NLV143" s="22"/>
      <c r="NLW143" s="22"/>
      <c r="NLX143" s="22"/>
      <c r="NLY143" s="22"/>
      <c r="NLZ143" s="22"/>
      <c r="NMA143" s="22"/>
      <c r="NMB143" s="22"/>
      <c r="NMC143" s="22"/>
      <c r="NMD143" s="22"/>
      <c r="NME143" s="22"/>
      <c r="NMF143" s="22"/>
      <c r="NMG143" s="22"/>
      <c r="NMH143" s="22"/>
      <c r="NMI143" s="22"/>
      <c r="NMJ143" s="22"/>
      <c r="NMK143" s="22"/>
      <c r="NML143" s="22"/>
      <c r="NMM143" s="22"/>
      <c r="NMN143" s="22"/>
      <c r="NMO143" s="22"/>
      <c r="NMP143" s="22"/>
      <c r="NMQ143" s="22"/>
      <c r="NMR143" s="22"/>
      <c r="NMS143" s="22"/>
      <c r="NMT143" s="22"/>
      <c r="NMU143" s="22"/>
      <c r="NMV143" s="22"/>
      <c r="NMW143" s="22"/>
      <c r="NMX143" s="22"/>
      <c r="NMY143" s="22"/>
      <c r="NMZ143" s="22"/>
      <c r="NNA143" s="22"/>
      <c r="NNB143" s="22"/>
      <c r="NNC143" s="22"/>
      <c r="NND143" s="22"/>
      <c r="NNE143" s="22"/>
      <c r="NNF143" s="22"/>
      <c r="NNG143" s="22"/>
      <c r="NNH143" s="22"/>
      <c r="NNI143" s="22"/>
      <c r="NNJ143" s="22"/>
      <c r="NNK143" s="22"/>
      <c r="NNL143" s="22"/>
      <c r="NNM143" s="22"/>
      <c r="NNN143" s="22"/>
      <c r="NNO143" s="22"/>
      <c r="NNP143" s="22"/>
      <c r="NNQ143" s="22"/>
      <c r="NNR143" s="22"/>
      <c r="NNS143" s="22"/>
      <c r="NNT143" s="22"/>
      <c r="NNU143" s="22"/>
      <c r="NNV143" s="22"/>
      <c r="NNW143" s="22"/>
      <c r="NNX143" s="22"/>
      <c r="NNY143" s="22"/>
      <c r="NNZ143" s="22"/>
      <c r="NOA143" s="22"/>
      <c r="NOB143" s="22"/>
      <c r="NOC143" s="22"/>
      <c r="NOD143" s="22"/>
      <c r="NOE143" s="22"/>
      <c r="NOF143" s="22"/>
      <c r="NOG143" s="22"/>
      <c r="NOH143" s="22"/>
      <c r="NOI143" s="22"/>
      <c r="NOJ143" s="22"/>
      <c r="NOK143" s="22"/>
      <c r="NOL143" s="22"/>
      <c r="NOM143" s="22"/>
      <c r="NON143" s="22"/>
      <c r="NOO143" s="22"/>
      <c r="NOP143" s="22"/>
      <c r="NOQ143" s="22"/>
      <c r="NOR143" s="22"/>
      <c r="NOS143" s="22"/>
      <c r="NOT143" s="22"/>
      <c r="NOU143" s="22"/>
      <c r="NOV143" s="22"/>
      <c r="NOW143" s="22"/>
      <c r="NOX143" s="22"/>
      <c r="NOY143" s="22"/>
      <c r="NOZ143" s="22"/>
      <c r="NPA143" s="22"/>
      <c r="NPB143" s="22"/>
      <c r="NPC143" s="22"/>
      <c r="NPD143" s="22"/>
      <c r="NPE143" s="22"/>
      <c r="NPF143" s="22"/>
      <c r="NPG143" s="22"/>
      <c r="NPH143" s="22"/>
      <c r="NPI143" s="22"/>
      <c r="NPJ143" s="22"/>
      <c r="NPK143" s="22"/>
      <c r="NPL143" s="22"/>
      <c r="NPM143" s="22"/>
      <c r="NPN143" s="22"/>
      <c r="NPO143" s="22"/>
      <c r="NPP143" s="22"/>
      <c r="NPQ143" s="22"/>
      <c r="NPR143" s="22"/>
      <c r="NPS143" s="22"/>
      <c r="NPT143" s="22"/>
      <c r="NPU143" s="22"/>
      <c r="NPV143" s="22"/>
      <c r="NPW143" s="22"/>
      <c r="NPX143" s="22"/>
      <c r="NPY143" s="22"/>
      <c r="NPZ143" s="22"/>
      <c r="NQA143" s="22"/>
      <c r="NQB143" s="22"/>
      <c r="NQC143" s="22"/>
      <c r="NQD143" s="22"/>
      <c r="NQE143" s="22"/>
      <c r="NQF143" s="22"/>
      <c r="NQG143" s="22"/>
      <c r="NQH143" s="22"/>
      <c r="NQI143" s="22"/>
      <c r="NQJ143" s="22"/>
      <c r="NQK143" s="22"/>
      <c r="NQL143" s="22"/>
      <c r="NQM143" s="22"/>
      <c r="NQN143" s="22"/>
      <c r="NQO143" s="22"/>
      <c r="NQP143" s="22"/>
      <c r="NQQ143" s="22"/>
      <c r="NQR143" s="22"/>
      <c r="NQS143" s="22"/>
      <c r="NQT143" s="22"/>
      <c r="NQU143" s="22"/>
      <c r="NQV143" s="22"/>
      <c r="NQW143" s="22"/>
      <c r="NQX143" s="22"/>
      <c r="NQY143" s="22"/>
      <c r="NQZ143" s="22"/>
      <c r="NRA143" s="22"/>
      <c r="NRB143" s="22"/>
      <c r="NRC143" s="22"/>
      <c r="NRD143" s="22"/>
      <c r="NRE143" s="22"/>
      <c r="NRF143" s="22"/>
      <c r="NRG143" s="22"/>
      <c r="NRH143" s="22"/>
      <c r="NRI143" s="22"/>
      <c r="NRJ143" s="22"/>
      <c r="NRK143" s="22"/>
      <c r="NRL143" s="22"/>
      <c r="NRM143" s="22"/>
      <c r="NRN143" s="22"/>
      <c r="NRO143" s="22"/>
      <c r="NRP143" s="22"/>
      <c r="NRQ143" s="22"/>
      <c r="NRR143" s="22"/>
      <c r="NRS143" s="22"/>
      <c r="NRT143" s="22"/>
      <c r="NRU143" s="22"/>
      <c r="NRV143" s="22"/>
      <c r="NRW143" s="22"/>
      <c r="NRX143" s="22"/>
      <c r="NRY143" s="22"/>
      <c r="NRZ143" s="22"/>
      <c r="NSA143" s="22"/>
      <c r="NSB143" s="22"/>
      <c r="NSC143" s="22"/>
      <c r="NSD143" s="22"/>
      <c r="NSE143" s="22"/>
      <c r="NSF143" s="22"/>
      <c r="NSG143" s="22"/>
      <c r="NSH143" s="22"/>
      <c r="NSI143" s="22"/>
      <c r="NSJ143" s="22"/>
      <c r="NSK143" s="22"/>
      <c r="NSL143" s="22"/>
      <c r="NSM143" s="22"/>
      <c r="NSN143" s="22"/>
      <c r="NSO143" s="22"/>
      <c r="NSP143" s="22"/>
      <c r="NSQ143" s="22"/>
      <c r="NSR143" s="22"/>
      <c r="NSS143" s="22"/>
      <c r="NST143" s="22"/>
      <c r="NSU143" s="22"/>
      <c r="NSV143" s="22"/>
      <c r="NSW143" s="22"/>
      <c r="NSX143" s="22"/>
      <c r="NSY143" s="22"/>
      <c r="NSZ143" s="22"/>
      <c r="NTA143" s="22"/>
      <c r="NTB143" s="22"/>
      <c r="NTC143" s="22"/>
      <c r="NTD143" s="22"/>
      <c r="NTE143" s="22"/>
      <c r="NTF143" s="22"/>
      <c r="NTG143" s="22"/>
      <c r="NTH143" s="22"/>
      <c r="NTI143" s="22"/>
      <c r="NTJ143" s="22"/>
      <c r="NTK143" s="22"/>
      <c r="NTL143" s="22"/>
      <c r="NTM143" s="22"/>
      <c r="NTN143" s="22"/>
      <c r="NTO143" s="22"/>
      <c r="NTP143" s="22"/>
      <c r="NTQ143" s="22"/>
      <c r="NTR143" s="22"/>
      <c r="NTS143" s="22"/>
      <c r="NTT143" s="22"/>
      <c r="NTU143" s="22"/>
      <c r="NTV143" s="22"/>
      <c r="NTW143" s="22"/>
      <c r="NTX143" s="22"/>
      <c r="NTY143" s="22"/>
      <c r="NTZ143" s="22"/>
      <c r="NUA143" s="22"/>
      <c r="NUB143" s="22"/>
      <c r="NUC143" s="22"/>
      <c r="NUD143" s="22"/>
      <c r="NUE143" s="22"/>
      <c r="NUF143" s="22"/>
      <c r="NUG143" s="22"/>
      <c r="NUH143" s="22"/>
      <c r="NUI143" s="22"/>
      <c r="NUJ143" s="22"/>
      <c r="NUK143" s="22"/>
      <c r="NUL143" s="22"/>
      <c r="NUM143" s="22"/>
      <c r="NUN143" s="22"/>
      <c r="NUO143" s="22"/>
      <c r="NUP143" s="22"/>
      <c r="NUQ143" s="22"/>
      <c r="NUR143" s="22"/>
      <c r="NUS143" s="22"/>
      <c r="NUT143" s="22"/>
      <c r="NUU143" s="22"/>
      <c r="NUV143" s="22"/>
      <c r="NUW143" s="22"/>
      <c r="NUX143" s="22"/>
      <c r="NUY143" s="22"/>
      <c r="NUZ143" s="22"/>
      <c r="NVA143" s="22"/>
      <c r="NVB143" s="22"/>
      <c r="NVC143" s="22"/>
      <c r="NVD143" s="22"/>
      <c r="NVE143" s="22"/>
      <c r="NVF143" s="22"/>
      <c r="NVG143" s="22"/>
      <c r="NVH143" s="22"/>
      <c r="NVI143" s="22"/>
      <c r="NVJ143" s="22"/>
      <c r="NVK143" s="22"/>
      <c r="NVL143" s="22"/>
      <c r="NVM143" s="22"/>
      <c r="NVN143" s="22"/>
      <c r="NVO143" s="22"/>
      <c r="NVP143" s="22"/>
      <c r="NVQ143" s="22"/>
      <c r="NVR143" s="22"/>
      <c r="NVS143" s="22"/>
      <c r="NVT143" s="22"/>
      <c r="NVU143" s="22"/>
      <c r="NVV143" s="22"/>
      <c r="NVW143" s="22"/>
      <c r="NVX143" s="22"/>
      <c r="NVY143" s="22"/>
      <c r="NVZ143" s="22"/>
      <c r="NWA143" s="22"/>
      <c r="NWB143" s="22"/>
      <c r="NWC143" s="22"/>
      <c r="NWD143" s="22"/>
      <c r="NWE143" s="22"/>
      <c r="NWF143" s="22"/>
      <c r="NWG143" s="22"/>
      <c r="NWH143" s="22"/>
      <c r="NWI143" s="22"/>
      <c r="NWJ143" s="22"/>
      <c r="NWK143" s="22"/>
      <c r="NWL143" s="22"/>
      <c r="NWM143" s="22"/>
      <c r="NWN143" s="22"/>
      <c r="NWO143" s="22"/>
      <c r="NWP143" s="22"/>
      <c r="NWQ143" s="22"/>
      <c r="NWR143" s="22"/>
      <c r="NWS143" s="22"/>
      <c r="NWT143" s="22"/>
      <c r="NWU143" s="22"/>
      <c r="NWV143" s="22"/>
      <c r="NWW143" s="22"/>
      <c r="NWX143" s="22"/>
      <c r="NWY143" s="22"/>
      <c r="NWZ143" s="22"/>
      <c r="NXA143" s="22"/>
      <c r="NXB143" s="22"/>
      <c r="NXC143" s="22"/>
      <c r="NXD143" s="22"/>
      <c r="NXE143" s="22"/>
      <c r="NXF143" s="22"/>
      <c r="NXG143" s="22"/>
      <c r="NXH143" s="22"/>
      <c r="NXI143" s="22"/>
      <c r="NXJ143" s="22"/>
      <c r="NXK143" s="22"/>
      <c r="NXL143" s="22"/>
      <c r="NXM143" s="22"/>
      <c r="NXN143" s="22"/>
      <c r="NXO143" s="22"/>
      <c r="NXP143" s="22"/>
      <c r="NXQ143" s="22"/>
      <c r="NXR143" s="22"/>
      <c r="NXS143" s="22"/>
      <c r="NXT143" s="22"/>
      <c r="NXU143" s="22"/>
      <c r="NXV143" s="22"/>
      <c r="NXW143" s="22"/>
      <c r="NXX143" s="22"/>
      <c r="NXY143" s="22"/>
      <c r="NXZ143" s="22"/>
      <c r="NYA143" s="22"/>
      <c r="NYB143" s="22"/>
      <c r="NYC143" s="22"/>
      <c r="NYD143" s="22"/>
      <c r="NYE143" s="22"/>
      <c r="NYF143" s="22"/>
      <c r="NYG143" s="22"/>
      <c r="NYH143" s="22"/>
      <c r="NYI143" s="22"/>
      <c r="NYJ143" s="22"/>
      <c r="NYK143" s="22"/>
      <c r="NYL143" s="22"/>
      <c r="NYM143" s="22"/>
      <c r="NYN143" s="22"/>
      <c r="NYO143" s="22"/>
      <c r="NYP143" s="22"/>
      <c r="NYQ143" s="22"/>
      <c r="NYR143" s="22"/>
      <c r="NYS143" s="22"/>
      <c r="NYT143" s="22"/>
      <c r="NYU143" s="22"/>
      <c r="NYV143" s="22"/>
      <c r="NYW143" s="22"/>
      <c r="NYX143" s="22"/>
      <c r="NYY143" s="22"/>
      <c r="NYZ143" s="22"/>
      <c r="NZA143" s="22"/>
      <c r="NZB143" s="22"/>
      <c r="NZC143" s="22"/>
      <c r="NZD143" s="22"/>
      <c r="NZE143" s="22"/>
      <c r="NZF143" s="22"/>
      <c r="NZG143" s="22"/>
      <c r="NZH143" s="22"/>
      <c r="NZI143" s="22"/>
      <c r="NZJ143" s="22"/>
      <c r="NZK143" s="22"/>
      <c r="NZL143" s="22"/>
      <c r="NZM143" s="22"/>
      <c r="NZN143" s="22"/>
      <c r="NZO143" s="22"/>
      <c r="NZP143" s="22"/>
      <c r="NZQ143" s="22"/>
      <c r="NZR143" s="22"/>
      <c r="NZS143" s="22"/>
      <c r="NZT143" s="22"/>
      <c r="NZU143" s="22"/>
      <c r="NZV143" s="22"/>
      <c r="NZW143" s="22"/>
      <c r="NZX143" s="22"/>
      <c r="NZY143" s="22"/>
      <c r="NZZ143" s="22"/>
      <c r="OAA143" s="22"/>
      <c r="OAB143" s="22"/>
      <c r="OAC143" s="22"/>
      <c r="OAD143" s="22"/>
      <c r="OAE143" s="22"/>
      <c r="OAF143" s="22"/>
      <c r="OAG143" s="22"/>
      <c r="OAH143" s="22"/>
      <c r="OAI143" s="22"/>
      <c r="OAJ143" s="22"/>
      <c r="OAK143" s="22"/>
      <c r="OAL143" s="22"/>
      <c r="OAM143" s="22"/>
      <c r="OAN143" s="22"/>
      <c r="OAO143" s="22"/>
      <c r="OAP143" s="22"/>
      <c r="OAQ143" s="22"/>
      <c r="OAR143" s="22"/>
      <c r="OAS143" s="22"/>
      <c r="OAT143" s="22"/>
      <c r="OAU143" s="22"/>
      <c r="OAV143" s="22"/>
      <c r="OAW143" s="22"/>
      <c r="OAX143" s="22"/>
      <c r="OAY143" s="22"/>
      <c r="OAZ143" s="22"/>
      <c r="OBA143" s="22"/>
      <c r="OBB143" s="22"/>
      <c r="OBC143" s="22"/>
      <c r="OBD143" s="22"/>
      <c r="OBE143" s="22"/>
      <c r="OBF143" s="22"/>
      <c r="OBG143" s="22"/>
      <c r="OBH143" s="22"/>
      <c r="OBI143" s="22"/>
      <c r="OBJ143" s="22"/>
      <c r="OBK143" s="22"/>
      <c r="OBL143" s="22"/>
      <c r="OBM143" s="22"/>
      <c r="OBN143" s="22"/>
      <c r="OBO143" s="22"/>
      <c r="OBP143" s="22"/>
      <c r="OBQ143" s="22"/>
      <c r="OBR143" s="22"/>
      <c r="OBS143" s="22"/>
      <c r="OBT143" s="22"/>
      <c r="OBU143" s="22"/>
      <c r="OBV143" s="22"/>
      <c r="OBW143" s="22"/>
      <c r="OBX143" s="22"/>
      <c r="OBY143" s="22"/>
      <c r="OBZ143" s="22"/>
      <c r="OCA143" s="22"/>
      <c r="OCB143" s="22"/>
      <c r="OCC143" s="22"/>
      <c r="OCD143" s="22"/>
      <c r="OCE143" s="22"/>
      <c r="OCF143" s="22"/>
      <c r="OCG143" s="22"/>
      <c r="OCH143" s="22"/>
      <c r="OCI143" s="22"/>
      <c r="OCJ143" s="22"/>
      <c r="OCK143" s="22"/>
      <c r="OCL143" s="22"/>
      <c r="OCM143" s="22"/>
      <c r="OCN143" s="22"/>
      <c r="OCO143" s="22"/>
      <c r="OCP143" s="22"/>
      <c r="OCQ143" s="22"/>
      <c r="OCR143" s="22"/>
      <c r="OCS143" s="22"/>
      <c r="OCT143" s="22"/>
      <c r="OCU143" s="22"/>
      <c r="OCV143" s="22"/>
      <c r="OCW143" s="22"/>
      <c r="OCX143" s="22"/>
      <c r="OCY143" s="22"/>
      <c r="OCZ143" s="22"/>
      <c r="ODA143" s="22"/>
      <c r="ODB143" s="22"/>
      <c r="ODC143" s="22"/>
      <c r="ODD143" s="22"/>
      <c r="ODE143" s="22"/>
      <c r="ODF143" s="22"/>
      <c r="ODG143" s="22"/>
      <c r="ODH143" s="22"/>
      <c r="ODI143" s="22"/>
      <c r="ODJ143" s="22"/>
      <c r="ODK143" s="22"/>
      <c r="ODL143" s="22"/>
      <c r="ODM143" s="22"/>
      <c r="ODN143" s="22"/>
      <c r="ODO143" s="22"/>
      <c r="ODP143" s="22"/>
      <c r="ODQ143" s="22"/>
      <c r="ODR143" s="22"/>
      <c r="ODS143" s="22"/>
      <c r="ODT143" s="22"/>
      <c r="ODU143" s="22"/>
      <c r="ODV143" s="22"/>
      <c r="ODW143" s="22"/>
      <c r="ODX143" s="22"/>
      <c r="ODY143" s="22"/>
      <c r="ODZ143" s="22"/>
      <c r="OEA143" s="22"/>
      <c r="OEB143" s="22"/>
      <c r="OEC143" s="22"/>
      <c r="OED143" s="22"/>
      <c r="OEE143" s="22"/>
      <c r="OEF143" s="22"/>
      <c r="OEG143" s="22"/>
      <c r="OEH143" s="22"/>
      <c r="OEI143" s="22"/>
      <c r="OEJ143" s="22"/>
      <c r="OEK143" s="22"/>
      <c r="OEL143" s="22"/>
      <c r="OEM143" s="22"/>
      <c r="OEN143" s="22"/>
      <c r="OEO143" s="22"/>
      <c r="OEP143" s="22"/>
      <c r="OEQ143" s="22"/>
      <c r="OER143" s="22"/>
      <c r="OES143" s="22"/>
      <c r="OET143" s="22"/>
      <c r="OEU143" s="22"/>
      <c r="OEV143" s="22"/>
      <c r="OEW143" s="22"/>
      <c r="OEX143" s="22"/>
      <c r="OEY143" s="22"/>
      <c r="OEZ143" s="22"/>
      <c r="OFA143" s="22"/>
      <c r="OFB143" s="22"/>
      <c r="OFC143" s="22"/>
      <c r="OFD143" s="22"/>
      <c r="OFE143" s="22"/>
      <c r="OFF143" s="22"/>
      <c r="OFG143" s="22"/>
      <c r="OFH143" s="22"/>
      <c r="OFI143" s="22"/>
      <c r="OFJ143" s="22"/>
      <c r="OFK143" s="22"/>
      <c r="OFL143" s="22"/>
      <c r="OFM143" s="22"/>
      <c r="OFN143" s="22"/>
      <c r="OFO143" s="22"/>
      <c r="OFP143" s="22"/>
      <c r="OFQ143" s="22"/>
      <c r="OFR143" s="22"/>
      <c r="OFS143" s="22"/>
      <c r="OFT143" s="22"/>
      <c r="OFU143" s="22"/>
      <c r="OFV143" s="22"/>
      <c r="OFW143" s="22"/>
      <c r="OFX143" s="22"/>
      <c r="OFY143" s="22"/>
      <c r="OFZ143" s="22"/>
      <c r="OGA143" s="22"/>
      <c r="OGB143" s="22"/>
      <c r="OGC143" s="22"/>
      <c r="OGD143" s="22"/>
      <c r="OGE143" s="22"/>
      <c r="OGF143" s="22"/>
      <c r="OGG143" s="22"/>
      <c r="OGH143" s="22"/>
      <c r="OGI143" s="22"/>
      <c r="OGJ143" s="22"/>
      <c r="OGK143" s="22"/>
      <c r="OGL143" s="22"/>
      <c r="OGM143" s="22"/>
      <c r="OGN143" s="22"/>
      <c r="OGO143" s="22"/>
      <c r="OGP143" s="22"/>
      <c r="OGQ143" s="22"/>
      <c r="OGR143" s="22"/>
      <c r="OGS143" s="22"/>
      <c r="OGT143" s="22"/>
      <c r="OGU143" s="22"/>
      <c r="OGV143" s="22"/>
      <c r="OGW143" s="22"/>
      <c r="OGX143" s="22"/>
      <c r="OGY143" s="22"/>
      <c r="OGZ143" s="22"/>
      <c r="OHA143" s="22"/>
      <c r="OHB143" s="22"/>
      <c r="OHC143" s="22"/>
      <c r="OHD143" s="22"/>
      <c r="OHE143" s="22"/>
      <c r="OHF143" s="22"/>
      <c r="OHG143" s="22"/>
      <c r="OHH143" s="22"/>
      <c r="OHI143" s="22"/>
      <c r="OHJ143" s="22"/>
      <c r="OHK143" s="22"/>
      <c r="OHL143" s="22"/>
      <c r="OHM143" s="22"/>
      <c r="OHN143" s="22"/>
      <c r="OHO143" s="22"/>
      <c r="OHP143" s="22"/>
      <c r="OHQ143" s="22"/>
      <c r="OHR143" s="22"/>
      <c r="OHS143" s="22"/>
      <c r="OHT143" s="22"/>
      <c r="OHU143" s="22"/>
      <c r="OHV143" s="22"/>
      <c r="OHW143" s="22"/>
      <c r="OHX143" s="22"/>
      <c r="OHY143" s="22"/>
      <c r="OHZ143" s="22"/>
      <c r="OIA143" s="22"/>
      <c r="OIB143" s="22"/>
      <c r="OIC143" s="22"/>
      <c r="OID143" s="22"/>
      <c r="OIE143" s="22"/>
      <c r="OIF143" s="22"/>
      <c r="OIG143" s="22"/>
      <c r="OIH143" s="22"/>
      <c r="OII143" s="22"/>
      <c r="OIJ143" s="22"/>
      <c r="OIK143" s="22"/>
      <c r="OIL143" s="22"/>
      <c r="OIM143" s="22"/>
      <c r="OIN143" s="22"/>
      <c r="OIO143" s="22"/>
      <c r="OIP143" s="22"/>
      <c r="OIQ143" s="22"/>
      <c r="OIR143" s="22"/>
      <c r="OIS143" s="22"/>
      <c r="OIT143" s="22"/>
      <c r="OIU143" s="22"/>
      <c r="OIV143" s="22"/>
      <c r="OIW143" s="22"/>
      <c r="OIX143" s="22"/>
      <c r="OIY143" s="22"/>
      <c r="OIZ143" s="22"/>
      <c r="OJA143" s="22"/>
      <c r="OJB143" s="22"/>
      <c r="OJC143" s="22"/>
      <c r="OJD143" s="22"/>
      <c r="OJE143" s="22"/>
      <c r="OJF143" s="22"/>
      <c r="OJG143" s="22"/>
      <c r="OJH143" s="22"/>
      <c r="OJI143" s="22"/>
      <c r="OJJ143" s="22"/>
      <c r="OJK143" s="22"/>
      <c r="OJL143" s="22"/>
      <c r="OJM143" s="22"/>
      <c r="OJN143" s="22"/>
      <c r="OJO143" s="22"/>
      <c r="OJP143" s="22"/>
      <c r="OJQ143" s="22"/>
      <c r="OJR143" s="22"/>
      <c r="OJS143" s="22"/>
      <c r="OJT143" s="22"/>
      <c r="OJU143" s="22"/>
      <c r="OJV143" s="22"/>
      <c r="OJW143" s="22"/>
      <c r="OJX143" s="22"/>
      <c r="OJY143" s="22"/>
      <c r="OJZ143" s="22"/>
      <c r="OKA143" s="22"/>
      <c r="OKB143" s="22"/>
      <c r="OKC143" s="22"/>
      <c r="OKD143" s="22"/>
      <c r="OKE143" s="22"/>
      <c r="OKF143" s="22"/>
      <c r="OKG143" s="22"/>
      <c r="OKH143" s="22"/>
      <c r="OKI143" s="22"/>
      <c r="OKJ143" s="22"/>
      <c r="OKK143" s="22"/>
      <c r="OKL143" s="22"/>
      <c r="OKM143" s="22"/>
      <c r="OKN143" s="22"/>
      <c r="OKO143" s="22"/>
      <c r="OKP143" s="22"/>
      <c r="OKQ143" s="22"/>
      <c r="OKR143" s="22"/>
      <c r="OKS143" s="22"/>
      <c r="OKT143" s="22"/>
      <c r="OKU143" s="22"/>
      <c r="OKV143" s="22"/>
      <c r="OKW143" s="22"/>
      <c r="OKX143" s="22"/>
      <c r="OKY143" s="22"/>
      <c r="OKZ143" s="22"/>
      <c r="OLA143" s="22"/>
      <c r="OLB143" s="22"/>
      <c r="OLC143" s="22"/>
      <c r="OLD143" s="22"/>
      <c r="OLE143" s="22"/>
      <c r="OLF143" s="22"/>
      <c r="OLG143" s="22"/>
      <c r="OLH143" s="22"/>
      <c r="OLI143" s="22"/>
      <c r="OLJ143" s="22"/>
      <c r="OLK143" s="22"/>
      <c r="OLL143" s="22"/>
      <c r="OLM143" s="22"/>
      <c r="OLN143" s="22"/>
      <c r="OLO143" s="22"/>
      <c r="OLP143" s="22"/>
      <c r="OLQ143" s="22"/>
      <c r="OLR143" s="22"/>
      <c r="OLS143" s="22"/>
      <c r="OLT143" s="22"/>
      <c r="OLU143" s="22"/>
      <c r="OLV143" s="22"/>
      <c r="OLW143" s="22"/>
      <c r="OLX143" s="22"/>
      <c r="OLY143" s="22"/>
      <c r="OLZ143" s="22"/>
      <c r="OMA143" s="22"/>
      <c r="OMB143" s="22"/>
      <c r="OMC143" s="22"/>
      <c r="OMD143" s="22"/>
      <c r="OME143" s="22"/>
      <c r="OMF143" s="22"/>
      <c r="OMG143" s="22"/>
      <c r="OMH143" s="22"/>
      <c r="OMI143" s="22"/>
      <c r="OMJ143" s="22"/>
      <c r="OMK143" s="22"/>
      <c r="OML143" s="22"/>
      <c r="OMM143" s="22"/>
      <c r="OMN143" s="22"/>
      <c r="OMO143" s="22"/>
      <c r="OMP143" s="22"/>
      <c r="OMQ143" s="22"/>
      <c r="OMR143" s="22"/>
      <c r="OMS143" s="22"/>
      <c r="OMT143" s="22"/>
      <c r="OMU143" s="22"/>
      <c r="OMV143" s="22"/>
      <c r="OMW143" s="22"/>
      <c r="OMX143" s="22"/>
      <c r="OMY143" s="22"/>
      <c r="OMZ143" s="22"/>
      <c r="ONA143" s="22"/>
      <c r="ONB143" s="22"/>
      <c r="ONC143" s="22"/>
      <c r="OND143" s="22"/>
      <c r="ONE143" s="22"/>
      <c r="ONF143" s="22"/>
      <c r="ONG143" s="22"/>
      <c r="ONH143" s="22"/>
      <c r="ONI143" s="22"/>
      <c r="ONJ143" s="22"/>
      <c r="ONK143" s="22"/>
      <c r="ONL143" s="22"/>
      <c r="ONM143" s="22"/>
      <c r="ONN143" s="22"/>
      <c r="ONO143" s="22"/>
      <c r="ONP143" s="22"/>
      <c r="ONQ143" s="22"/>
      <c r="ONR143" s="22"/>
      <c r="ONS143" s="22"/>
      <c r="ONT143" s="22"/>
      <c r="ONU143" s="22"/>
      <c r="ONV143" s="22"/>
      <c r="ONW143" s="22"/>
      <c r="ONX143" s="22"/>
      <c r="ONY143" s="22"/>
      <c r="ONZ143" s="22"/>
      <c r="OOA143" s="22"/>
      <c r="OOB143" s="22"/>
      <c r="OOC143" s="22"/>
      <c r="OOD143" s="22"/>
      <c r="OOE143" s="22"/>
      <c r="OOF143" s="22"/>
      <c r="OOG143" s="22"/>
      <c r="OOH143" s="22"/>
      <c r="OOI143" s="22"/>
      <c r="OOJ143" s="22"/>
      <c r="OOK143" s="22"/>
      <c r="OOL143" s="22"/>
      <c r="OOM143" s="22"/>
      <c r="OON143" s="22"/>
      <c r="OOO143" s="22"/>
      <c r="OOP143" s="22"/>
      <c r="OOQ143" s="22"/>
      <c r="OOR143" s="22"/>
      <c r="OOS143" s="22"/>
      <c r="OOT143" s="22"/>
      <c r="OOU143" s="22"/>
      <c r="OOV143" s="22"/>
      <c r="OOW143" s="22"/>
      <c r="OOX143" s="22"/>
      <c r="OOY143" s="22"/>
      <c r="OOZ143" s="22"/>
      <c r="OPA143" s="22"/>
      <c r="OPB143" s="22"/>
      <c r="OPC143" s="22"/>
      <c r="OPD143" s="22"/>
      <c r="OPE143" s="22"/>
      <c r="OPF143" s="22"/>
      <c r="OPG143" s="22"/>
      <c r="OPH143" s="22"/>
      <c r="OPI143" s="22"/>
      <c r="OPJ143" s="22"/>
      <c r="OPK143" s="22"/>
      <c r="OPL143" s="22"/>
      <c r="OPM143" s="22"/>
      <c r="OPN143" s="22"/>
      <c r="OPO143" s="22"/>
      <c r="OPP143" s="22"/>
      <c r="OPQ143" s="22"/>
      <c r="OPR143" s="22"/>
      <c r="OPS143" s="22"/>
      <c r="OPT143" s="22"/>
      <c r="OPU143" s="22"/>
      <c r="OPV143" s="22"/>
      <c r="OPW143" s="22"/>
      <c r="OPX143" s="22"/>
      <c r="OPY143" s="22"/>
      <c r="OPZ143" s="22"/>
      <c r="OQA143" s="22"/>
      <c r="OQB143" s="22"/>
      <c r="OQC143" s="22"/>
      <c r="OQD143" s="22"/>
      <c r="OQE143" s="22"/>
      <c r="OQF143" s="22"/>
      <c r="OQG143" s="22"/>
      <c r="OQH143" s="22"/>
      <c r="OQI143" s="22"/>
      <c r="OQJ143" s="22"/>
      <c r="OQK143" s="22"/>
      <c r="OQL143" s="22"/>
      <c r="OQM143" s="22"/>
      <c r="OQN143" s="22"/>
      <c r="OQO143" s="22"/>
      <c r="OQP143" s="22"/>
      <c r="OQQ143" s="22"/>
      <c r="OQR143" s="22"/>
      <c r="OQS143" s="22"/>
      <c r="OQT143" s="22"/>
      <c r="OQU143" s="22"/>
      <c r="OQV143" s="22"/>
      <c r="OQW143" s="22"/>
      <c r="OQX143" s="22"/>
      <c r="OQY143" s="22"/>
      <c r="OQZ143" s="22"/>
      <c r="ORA143" s="22"/>
      <c r="ORB143" s="22"/>
      <c r="ORC143" s="22"/>
      <c r="ORD143" s="22"/>
      <c r="ORE143" s="22"/>
      <c r="ORF143" s="22"/>
      <c r="ORG143" s="22"/>
      <c r="ORH143" s="22"/>
      <c r="ORI143" s="22"/>
      <c r="ORJ143" s="22"/>
      <c r="ORK143" s="22"/>
      <c r="ORL143" s="22"/>
      <c r="ORM143" s="22"/>
      <c r="ORN143" s="22"/>
      <c r="ORO143" s="22"/>
      <c r="ORP143" s="22"/>
      <c r="ORQ143" s="22"/>
      <c r="ORR143" s="22"/>
      <c r="ORS143" s="22"/>
      <c r="ORT143" s="22"/>
      <c r="ORU143" s="22"/>
      <c r="ORV143" s="22"/>
      <c r="ORW143" s="22"/>
      <c r="ORX143" s="22"/>
      <c r="ORY143" s="22"/>
      <c r="ORZ143" s="22"/>
      <c r="OSA143" s="22"/>
      <c r="OSB143" s="22"/>
      <c r="OSC143" s="22"/>
      <c r="OSD143" s="22"/>
      <c r="OSE143" s="22"/>
      <c r="OSF143" s="22"/>
      <c r="OSG143" s="22"/>
      <c r="OSH143" s="22"/>
      <c r="OSI143" s="22"/>
      <c r="OSJ143" s="22"/>
      <c r="OSK143" s="22"/>
      <c r="OSL143" s="22"/>
      <c r="OSM143" s="22"/>
      <c r="OSN143" s="22"/>
      <c r="OSO143" s="22"/>
      <c r="OSP143" s="22"/>
      <c r="OSQ143" s="22"/>
      <c r="OSR143" s="22"/>
      <c r="OSS143" s="22"/>
      <c r="OST143" s="22"/>
      <c r="OSU143" s="22"/>
      <c r="OSV143" s="22"/>
      <c r="OSW143" s="22"/>
      <c r="OSX143" s="22"/>
      <c r="OSY143" s="22"/>
      <c r="OSZ143" s="22"/>
      <c r="OTA143" s="22"/>
      <c r="OTB143" s="22"/>
      <c r="OTC143" s="22"/>
      <c r="OTD143" s="22"/>
      <c r="OTE143" s="22"/>
      <c r="OTF143" s="22"/>
      <c r="OTG143" s="22"/>
      <c r="OTH143" s="22"/>
      <c r="OTI143" s="22"/>
      <c r="OTJ143" s="22"/>
      <c r="OTK143" s="22"/>
      <c r="OTL143" s="22"/>
      <c r="OTM143" s="22"/>
      <c r="OTN143" s="22"/>
      <c r="OTO143" s="22"/>
      <c r="OTP143" s="22"/>
      <c r="OTQ143" s="22"/>
      <c r="OTR143" s="22"/>
      <c r="OTS143" s="22"/>
      <c r="OTT143" s="22"/>
      <c r="OTU143" s="22"/>
      <c r="OTV143" s="22"/>
      <c r="OTW143" s="22"/>
      <c r="OTX143" s="22"/>
      <c r="OTY143" s="22"/>
      <c r="OTZ143" s="22"/>
      <c r="OUA143" s="22"/>
      <c r="OUB143" s="22"/>
      <c r="OUC143" s="22"/>
      <c r="OUD143" s="22"/>
      <c r="OUE143" s="22"/>
      <c r="OUF143" s="22"/>
      <c r="OUG143" s="22"/>
      <c r="OUH143" s="22"/>
      <c r="OUI143" s="22"/>
      <c r="OUJ143" s="22"/>
      <c r="OUK143" s="22"/>
      <c r="OUL143" s="22"/>
      <c r="OUM143" s="22"/>
      <c r="OUN143" s="22"/>
      <c r="OUO143" s="22"/>
      <c r="OUP143" s="22"/>
      <c r="OUQ143" s="22"/>
      <c r="OUR143" s="22"/>
      <c r="OUS143" s="22"/>
      <c r="OUT143" s="22"/>
      <c r="OUU143" s="22"/>
      <c r="OUV143" s="22"/>
      <c r="OUW143" s="22"/>
      <c r="OUX143" s="22"/>
      <c r="OUY143" s="22"/>
      <c r="OUZ143" s="22"/>
      <c r="OVA143" s="22"/>
      <c r="OVB143" s="22"/>
      <c r="OVC143" s="22"/>
      <c r="OVD143" s="22"/>
      <c r="OVE143" s="22"/>
      <c r="OVF143" s="22"/>
      <c r="OVG143" s="22"/>
      <c r="OVH143" s="22"/>
      <c r="OVI143" s="22"/>
      <c r="OVJ143" s="22"/>
      <c r="OVK143" s="22"/>
      <c r="OVL143" s="22"/>
      <c r="OVM143" s="22"/>
      <c r="OVN143" s="22"/>
      <c r="OVO143" s="22"/>
      <c r="OVP143" s="22"/>
      <c r="OVQ143" s="22"/>
      <c r="OVR143" s="22"/>
      <c r="OVS143" s="22"/>
      <c r="OVT143" s="22"/>
      <c r="OVU143" s="22"/>
      <c r="OVV143" s="22"/>
      <c r="OVW143" s="22"/>
      <c r="OVX143" s="22"/>
      <c r="OVY143" s="22"/>
      <c r="OVZ143" s="22"/>
      <c r="OWA143" s="22"/>
      <c r="OWB143" s="22"/>
      <c r="OWC143" s="22"/>
      <c r="OWD143" s="22"/>
      <c r="OWE143" s="22"/>
      <c r="OWF143" s="22"/>
      <c r="OWG143" s="22"/>
      <c r="OWH143" s="22"/>
      <c r="OWI143" s="22"/>
      <c r="OWJ143" s="22"/>
      <c r="OWK143" s="22"/>
      <c r="OWL143" s="22"/>
      <c r="OWM143" s="22"/>
      <c r="OWN143" s="22"/>
      <c r="OWO143" s="22"/>
      <c r="OWP143" s="22"/>
      <c r="OWQ143" s="22"/>
      <c r="OWR143" s="22"/>
      <c r="OWS143" s="22"/>
      <c r="OWT143" s="22"/>
      <c r="OWU143" s="22"/>
      <c r="OWV143" s="22"/>
      <c r="OWW143" s="22"/>
      <c r="OWX143" s="22"/>
      <c r="OWY143" s="22"/>
      <c r="OWZ143" s="22"/>
      <c r="OXA143" s="22"/>
      <c r="OXB143" s="22"/>
      <c r="OXC143" s="22"/>
      <c r="OXD143" s="22"/>
      <c r="OXE143" s="22"/>
      <c r="OXF143" s="22"/>
      <c r="OXG143" s="22"/>
      <c r="OXH143" s="22"/>
      <c r="OXI143" s="22"/>
      <c r="OXJ143" s="22"/>
      <c r="OXK143" s="22"/>
      <c r="OXL143" s="22"/>
      <c r="OXM143" s="22"/>
      <c r="OXN143" s="22"/>
      <c r="OXO143" s="22"/>
      <c r="OXP143" s="22"/>
      <c r="OXQ143" s="22"/>
      <c r="OXR143" s="22"/>
      <c r="OXS143" s="22"/>
      <c r="OXT143" s="22"/>
      <c r="OXU143" s="22"/>
      <c r="OXV143" s="22"/>
      <c r="OXW143" s="22"/>
      <c r="OXX143" s="22"/>
      <c r="OXY143" s="22"/>
      <c r="OXZ143" s="22"/>
      <c r="OYA143" s="22"/>
      <c r="OYB143" s="22"/>
      <c r="OYC143" s="22"/>
      <c r="OYD143" s="22"/>
      <c r="OYE143" s="22"/>
      <c r="OYF143" s="22"/>
      <c r="OYG143" s="22"/>
      <c r="OYH143" s="22"/>
      <c r="OYI143" s="22"/>
      <c r="OYJ143" s="22"/>
      <c r="OYK143" s="22"/>
      <c r="OYL143" s="22"/>
      <c r="OYM143" s="22"/>
      <c r="OYN143" s="22"/>
      <c r="OYO143" s="22"/>
      <c r="OYP143" s="22"/>
      <c r="OYQ143" s="22"/>
      <c r="OYR143" s="22"/>
      <c r="OYS143" s="22"/>
      <c r="OYT143" s="22"/>
      <c r="OYU143" s="22"/>
      <c r="OYV143" s="22"/>
      <c r="OYW143" s="22"/>
      <c r="OYX143" s="22"/>
      <c r="OYY143" s="22"/>
      <c r="OYZ143" s="22"/>
      <c r="OZA143" s="22"/>
      <c r="OZB143" s="22"/>
      <c r="OZC143" s="22"/>
      <c r="OZD143" s="22"/>
      <c r="OZE143" s="22"/>
      <c r="OZF143" s="22"/>
      <c r="OZG143" s="22"/>
      <c r="OZH143" s="22"/>
      <c r="OZI143" s="22"/>
      <c r="OZJ143" s="22"/>
      <c r="OZK143" s="22"/>
      <c r="OZL143" s="22"/>
      <c r="OZM143" s="22"/>
      <c r="OZN143" s="22"/>
      <c r="OZO143" s="22"/>
      <c r="OZP143" s="22"/>
      <c r="OZQ143" s="22"/>
      <c r="OZR143" s="22"/>
      <c r="OZS143" s="22"/>
      <c r="OZT143" s="22"/>
      <c r="OZU143" s="22"/>
      <c r="OZV143" s="22"/>
      <c r="OZW143" s="22"/>
      <c r="OZX143" s="22"/>
      <c r="OZY143" s="22"/>
      <c r="OZZ143" s="22"/>
      <c r="PAA143" s="22"/>
      <c r="PAB143" s="22"/>
      <c r="PAC143" s="22"/>
      <c r="PAD143" s="22"/>
      <c r="PAE143" s="22"/>
      <c r="PAF143" s="22"/>
      <c r="PAG143" s="22"/>
      <c r="PAH143" s="22"/>
      <c r="PAI143" s="22"/>
      <c r="PAJ143" s="22"/>
      <c r="PAK143" s="22"/>
      <c r="PAL143" s="22"/>
      <c r="PAM143" s="22"/>
      <c r="PAN143" s="22"/>
      <c r="PAO143" s="22"/>
      <c r="PAP143" s="22"/>
      <c r="PAQ143" s="22"/>
      <c r="PAR143" s="22"/>
      <c r="PAS143" s="22"/>
      <c r="PAT143" s="22"/>
      <c r="PAU143" s="22"/>
      <c r="PAV143" s="22"/>
      <c r="PAW143" s="22"/>
      <c r="PAX143" s="22"/>
      <c r="PAY143" s="22"/>
      <c r="PAZ143" s="22"/>
      <c r="PBA143" s="22"/>
      <c r="PBB143" s="22"/>
      <c r="PBC143" s="22"/>
      <c r="PBD143" s="22"/>
      <c r="PBE143" s="22"/>
      <c r="PBF143" s="22"/>
      <c r="PBG143" s="22"/>
      <c r="PBH143" s="22"/>
      <c r="PBI143" s="22"/>
      <c r="PBJ143" s="22"/>
      <c r="PBK143" s="22"/>
      <c r="PBL143" s="22"/>
      <c r="PBM143" s="22"/>
      <c r="PBN143" s="22"/>
      <c r="PBO143" s="22"/>
      <c r="PBP143" s="22"/>
      <c r="PBQ143" s="22"/>
      <c r="PBR143" s="22"/>
      <c r="PBS143" s="22"/>
      <c r="PBT143" s="22"/>
      <c r="PBU143" s="22"/>
      <c r="PBV143" s="22"/>
      <c r="PBW143" s="22"/>
      <c r="PBX143" s="22"/>
      <c r="PBY143" s="22"/>
      <c r="PBZ143" s="22"/>
      <c r="PCA143" s="22"/>
      <c r="PCB143" s="22"/>
      <c r="PCC143" s="22"/>
      <c r="PCD143" s="22"/>
      <c r="PCE143" s="22"/>
      <c r="PCF143" s="22"/>
      <c r="PCG143" s="22"/>
      <c r="PCH143" s="22"/>
      <c r="PCI143" s="22"/>
      <c r="PCJ143" s="22"/>
      <c r="PCK143" s="22"/>
      <c r="PCL143" s="22"/>
      <c r="PCM143" s="22"/>
      <c r="PCN143" s="22"/>
      <c r="PCO143" s="22"/>
      <c r="PCP143" s="22"/>
      <c r="PCQ143" s="22"/>
      <c r="PCR143" s="22"/>
      <c r="PCS143" s="22"/>
      <c r="PCT143" s="22"/>
      <c r="PCU143" s="22"/>
      <c r="PCV143" s="22"/>
      <c r="PCW143" s="22"/>
      <c r="PCX143" s="22"/>
      <c r="PCY143" s="22"/>
      <c r="PCZ143" s="22"/>
      <c r="PDA143" s="22"/>
      <c r="PDB143" s="22"/>
      <c r="PDC143" s="22"/>
      <c r="PDD143" s="22"/>
      <c r="PDE143" s="22"/>
      <c r="PDF143" s="22"/>
      <c r="PDG143" s="22"/>
      <c r="PDH143" s="22"/>
      <c r="PDI143" s="22"/>
      <c r="PDJ143" s="22"/>
      <c r="PDK143" s="22"/>
      <c r="PDL143" s="22"/>
      <c r="PDM143" s="22"/>
      <c r="PDN143" s="22"/>
      <c r="PDO143" s="22"/>
      <c r="PDP143" s="22"/>
      <c r="PDQ143" s="22"/>
      <c r="PDR143" s="22"/>
      <c r="PDS143" s="22"/>
      <c r="PDT143" s="22"/>
      <c r="PDU143" s="22"/>
      <c r="PDV143" s="22"/>
      <c r="PDW143" s="22"/>
      <c r="PDX143" s="22"/>
      <c r="PDY143" s="22"/>
      <c r="PDZ143" s="22"/>
      <c r="PEA143" s="22"/>
      <c r="PEB143" s="22"/>
      <c r="PEC143" s="22"/>
      <c r="PED143" s="22"/>
      <c r="PEE143" s="22"/>
      <c r="PEF143" s="22"/>
      <c r="PEG143" s="22"/>
      <c r="PEH143" s="22"/>
      <c r="PEI143" s="22"/>
      <c r="PEJ143" s="22"/>
      <c r="PEK143" s="22"/>
      <c r="PEL143" s="22"/>
      <c r="PEM143" s="22"/>
      <c r="PEN143" s="22"/>
      <c r="PEO143" s="22"/>
      <c r="PEP143" s="22"/>
      <c r="PEQ143" s="22"/>
      <c r="PER143" s="22"/>
      <c r="PES143" s="22"/>
      <c r="PET143" s="22"/>
      <c r="PEU143" s="22"/>
      <c r="PEV143" s="22"/>
      <c r="PEW143" s="22"/>
      <c r="PEX143" s="22"/>
      <c r="PEY143" s="22"/>
      <c r="PEZ143" s="22"/>
      <c r="PFA143" s="22"/>
      <c r="PFB143" s="22"/>
      <c r="PFC143" s="22"/>
      <c r="PFD143" s="22"/>
      <c r="PFE143" s="22"/>
      <c r="PFF143" s="22"/>
      <c r="PFG143" s="22"/>
      <c r="PFH143" s="22"/>
      <c r="PFI143" s="22"/>
      <c r="PFJ143" s="22"/>
      <c r="PFK143" s="22"/>
      <c r="PFL143" s="22"/>
      <c r="PFM143" s="22"/>
      <c r="PFN143" s="22"/>
      <c r="PFO143" s="22"/>
      <c r="PFP143" s="22"/>
      <c r="PFQ143" s="22"/>
      <c r="PFR143" s="22"/>
      <c r="PFS143" s="22"/>
      <c r="PFT143" s="22"/>
      <c r="PFU143" s="22"/>
      <c r="PFV143" s="22"/>
      <c r="PFW143" s="22"/>
      <c r="PFX143" s="22"/>
      <c r="PFY143" s="22"/>
      <c r="PFZ143" s="22"/>
      <c r="PGA143" s="22"/>
      <c r="PGB143" s="22"/>
      <c r="PGC143" s="22"/>
      <c r="PGD143" s="22"/>
      <c r="PGE143" s="22"/>
      <c r="PGF143" s="22"/>
      <c r="PGG143" s="22"/>
      <c r="PGH143" s="22"/>
      <c r="PGI143" s="22"/>
      <c r="PGJ143" s="22"/>
      <c r="PGK143" s="22"/>
      <c r="PGL143" s="22"/>
      <c r="PGM143" s="22"/>
      <c r="PGN143" s="22"/>
      <c r="PGO143" s="22"/>
      <c r="PGP143" s="22"/>
      <c r="PGQ143" s="22"/>
      <c r="PGR143" s="22"/>
      <c r="PGS143" s="22"/>
      <c r="PGT143" s="22"/>
      <c r="PGU143" s="22"/>
      <c r="PGV143" s="22"/>
      <c r="PGW143" s="22"/>
      <c r="PGX143" s="22"/>
      <c r="PGY143" s="22"/>
      <c r="PGZ143" s="22"/>
      <c r="PHA143" s="22"/>
      <c r="PHB143" s="22"/>
      <c r="PHC143" s="22"/>
      <c r="PHD143" s="22"/>
      <c r="PHE143" s="22"/>
      <c r="PHF143" s="22"/>
      <c r="PHG143" s="22"/>
      <c r="PHH143" s="22"/>
      <c r="PHI143" s="22"/>
      <c r="PHJ143" s="22"/>
      <c r="PHK143" s="22"/>
      <c r="PHL143" s="22"/>
      <c r="PHM143" s="22"/>
      <c r="PHN143" s="22"/>
      <c r="PHO143" s="22"/>
      <c r="PHP143" s="22"/>
      <c r="PHQ143" s="22"/>
      <c r="PHR143" s="22"/>
      <c r="PHS143" s="22"/>
      <c r="PHT143" s="22"/>
      <c r="PHU143" s="22"/>
      <c r="PHV143" s="22"/>
      <c r="PHW143" s="22"/>
      <c r="PHX143" s="22"/>
      <c r="PHY143" s="22"/>
      <c r="PHZ143" s="22"/>
      <c r="PIA143" s="22"/>
      <c r="PIB143" s="22"/>
      <c r="PIC143" s="22"/>
      <c r="PID143" s="22"/>
      <c r="PIE143" s="22"/>
      <c r="PIF143" s="22"/>
      <c r="PIG143" s="22"/>
      <c r="PIH143" s="22"/>
      <c r="PII143" s="22"/>
      <c r="PIJ143" s="22"/>
      <c r="PIK143" s="22"/>
      <c r="PIL143" s="22"/>
      <c r="PIM143" s="22"/>
      <c r="PIN143" s="22"/>
      <c r="PIO143" s="22"/>
      <c r="PIP143" s="22"/>
      <c r="PIQ143" s="22"/>
      <c r="PIR143" s="22"/>
      <c r="PIS143" s="22"/>
      <c r="PIT143" s="22"/>
      <c r="PIU143" s="22"/>
      <c r="PIV143" s="22"/>
      <c r="PIW143" s="22"/>
      <c r="PIX143" s="22"/>
      <c r="PIY143" s="22"/>
      <c r="PIZ143" s="22"/>
      <c r="PJA143" s="22"/>
      <c r="PJB143" s="22"/>
      <c r="PJC143" s="22"/>
      <c r="PJD143" s="22"/>
      <c r="PJE143" s="22"/>
      <c r="PJF143" s="22"/>
      <c r="PJG143" s="22"/>
      <c r="PJH143" s="22"/>
      <c r="PJI143" s="22"/>
      <c r="PJJ143" s="22"/>
      <c r="PJK143" s="22"/>
      <c r="PJL143" s="22"/>
      <c r="PJM143" s="22"/>
      <c r="PJN143" s="22"/>
      <c r="PJO143" s="22"/>
      <c r="PJP143" s="22"/>
      <c r="PJQ143" s="22"/>
      <c r="PJR143" s="22"/>
      <c r="PJS143" s="22"/>
      <c r="PJT143" s="22"/>
      <c r="PJU143" s="22"/>
      <c r="PJV143" s="22"/>
      <c r="PJW143" s="22"/>
      <c r="PJX143" s="22"/>
      <c r="PJY143" s="22"/>
      <c r="PJZ143" s="22"/>
      <c r="PKA143" s="22"/>
      <c r="PKB143" s="22"/>
      <c r="PKC143" s="22"/>
      <c r="PKD143" s="22"/>
      <c r="PKE143" s="22"/>
      <c r="PKF143" s="22"/>
      <c r="PKG143" s="22"/>
      <c r="PKH143" s="22"/>
      <c r="PKI143" s="22"/>
      <c r="PKJ143" s="22"/>
      <c r="PKK143" s="22"/>
      <c r="PKL143" s="22"/>
      <c r="PKM143" s="22"/>
      <c r="PKN143" s="22"/>
      <c r="PKO143" s="22"/>
      <c r="PKP143" s="22"/>
      <c r="PKQ143" s="22"/>
      <c r="PKR143" s="22"/>
      <c r="PKS143" s="22"/>
      <c r="PKT143" s="22"/>
      <c r="PKU143" s="22"/>
      <c r="PKV143" s="22"/>
      <c r="PKW143" s="22"/>
      <c r="PKX143" s="22"/>
      <c r="PKY143" s="22"/>
      <c r="PKZ143" s="22"/>
      <c r="PLA143" s="22"/>
      <c r="PLB143" s="22"/>
      <c r="PLC143" s="22"/>
      <c r="PLD143" s="22"/>
      <c r="PLE143" s="22"/>
      <c r="PLF143" s="22"/>
      <c r="PLG143" s="22"/>
      <c r="PLH143" s="22"/>
      <c r="PLI143" s="22"/>
      <c r="PLJ143" s="22"/>
      <c r="PLK143" s="22"/>
      <c r="PLL143" s="22"/>
      <c r="PLM143" s="22"/>
      <c r="PLN143" s="22"/>
      <c r="PLO143" s="22"/>
      <c r="PLP143" s="22"/>
      <c r="PLQ143" s="22"/>
      <c r="PLR143" s="22"/>
      <c r="PLS143" s="22"/>
      <c r="PLT143" s="22"/>
      <c r="PLU143" s="22"/>
      <c r="PLV143" s="22"/>
      <c r="PLW143" s="22"/>
      <c r="PLX143" s="22"/>
      <c r="PLY143" s="22"/>
      <c r="PLZ143" s="22"/>
      <c r="PMA143" s="22"/>
      <c r="PMB143" s="22"/>
      <c r="PMC143" s="22"/>
      <c r="PMD143" s="22"/>
      <c r="PME143" s="22"/>
      <c r="PMF143" s="22"/>
      <c r="PMG143" s="22"/>
      <c r="PMH143" s="22"/>
      <c r="PMI143" s="22"/>
      <c r="PMJ143" s="22"/>
      <c r="PMK143" s="22"/>
      <c r="PML143" s="22"/>
      <c r="PMM143" s="22"/>
      <c r="PMN143" s="22"/>
      <c r="PMO143" s="22"/>
      <c r="PMP143" s="22"/>
      <c r="PMQ143" s="22"/>
      <c r="PMR143" s="22"/>
      <c r="PMS143" s="22"/>
      <c r="PMT143" s="22"/>
      <c r="PMU143" s="22"/>
      <c r="PMV143" s="22"/>
      <c r="PMW143" s="22"/>
      <c r="PMX143" s="22"/>
      <c r="PMY143" s="22"/>
      <c r="PMZ143" s="22"/>
      <c r="PNA143" s="22"/>
      <c r="PNB143" s="22"/>
      <c r="PNC143" s="22"/>
      <c r="PND143" s="22"/>
      <c r="PNE143" s="22"/>
      <c r="PNF143" s="22"/>
      <c r="PNG143" s="22"/>
      <c r="PNH143" s="22"/>
      <c r="PNI143" s="22"/>
      <c r="PNJ143" s="22"/>
      <c r="PNK143" s="22"/>
      <c r="PNL143" s="22"/>
      <c r="PNM143" s="22"/>
      <c r="PNN143" s="22"/>
      <c r="PNO143" s="22"/>
      <c r="PNP143" s="22"/>
      <c r="PNQ143" s="22"/>
      <c r="PNR143" s="22"/>
      <c r="PNS143" s="22"/>
      <c r="PNT143" s="22"/>
      <c r="PNU143" s="22"/>
      <c r="PNV143" s="22"/>
      <c r="PNW143" s="22"/>
      <c r="PNX143" s="22"/>
      <c r="PNY143" s="22"/>
      <c r="PNZ143" s="22"/>
      <c r="POA143" s="22"/>
      <c r="POB143" s="22"/>
      <c r="POC143" s="22"/>
      <c r="POD143" s="22"/>
      <c r="POE143" s="22"/>
      <c r="POF143" s="22"/>
      <c r="POG143" s="22"/>
      <c r="POH143" s="22"/>
      <c r="POI143" s="22"/>
      <c r="POJ143" s="22"/>
      <c r="POK143" s="22"/>
      <c r="POL143" s="22"/>
      <c r="POM143" s="22"/>
      <c r="PON143" s="22"/>
      <c r="POO143" s="22"/>
      <c r="POP143" s="22"/>
      <c r="POQ143" s="22"/>
      <c r="POR143" s="22"/>
      <c r="POS143" s="22"/>
      <c r="POT143" s="22"/>
      <c r="POU143" s="22"/>
      <c r="POV143" s="22"/>
      <c r="POW143" s="22"/>
      <c r="POX143" s="22"/>
      <c r="POY143" s="22"/>
      <c r="POZ143" s="22"/>
      <c r="PPA143" s="22"/>
      <c r="PPB143" s="22"/>
      <c r="PPC143" s="22"/>
      <c r="PPD143" s="22"/>
      <c r="PPE143" s="22"/>
      <c r="PPF143" s="22"/>
      <c r="PPG143" s="22"/>
      <c r="PPH143" s="22"/>
      <c r="PPI143" s="22"/>
      <c r="PPJ143" s="22"/>
      <c r="PPK143" s="22"/>
      <c r="PPL143" s="22"/>
      <c r="PPM143" s="22"/>
      <c r="PPN143" s="22"/>
      <c r="PPO143" s="22"/>
      <c r="PPP143" s="22"/>
      <c r="PPQ143" s="22"/>
      <c r="PPR143" s="22"/>
      <c r="PPS143" s="22"/>
      <c r="PPT143" s="22"/>
      <c r="PPU143" s="22"/>
      <c r="PPV143" s="22"/>
      <c r="PPW143" s="22"/>
      <c r="PPX143" s="22"/>
      <c r="PPY143" s="22"/>
      <c r="PPZ143" s="22"/>
      <c r="PQA143" s="22"/>
      <c r="PQB143" s="22"/>
      <c r="PQC143" s="22"/>
      <c r="PQD143" s="22"/>
      <c r="PQE143" s="22"/>
      <c r="PQF143" s="22"/>
      <c r="PQG143" s="22"/>
      <c r="PQH143" s="22"/>
      <c r="PQI143" s="22"/>
      <c r="PQJ143" s="22"/>
      <c r="PQK143" s="22"/>
      <c r="PQL143" s="22"/>
      <c r="PQM143" s="22"/>
      <c r="PQN143" s="22"/>
      <c r="PQO143" s="22"/>
      <c r="PQP143" s="22"/>
      <c r="PQQ143" s="22"/>
      <c r="PQR143" s="22"/>
      <c r="PQS143" s="22"/>
      <c r="PQT143" s="22"/>
      <c r="PQU143" s="22"/>
      <c r="PQV143" s="22"/>
      <c r="PQW143" s="22"/>
      <c r="PQX143" s="22"/>
      <c r="PQY143" s="22"/>
      <c r="PQZ143" s="22"/>
      <c r="PRA143" s="22"/>
      <c r="PRB143" s="22"/>
      <c r="PRC143" s="22"/>
      <c r="PRD143" s="22"/>
      <c r="PRE143" s="22"/>
      <c r="PRF143" s="22"/>
      <c r="PRG143" s="22"/>
      <c r="PRH143" s="22"/>
      <c r="PRI143" s="22"/>
      <c r="PRJ143" s="22"/>
      <c r="PRK143" s="22"/>
      <c r="PRL143" s="22"/>
      <c r="PRM143" s="22"/>
      <c r="PRN143" s="22"/>
      <c r="PRO143" s="22"/>
      <c r="PRP143" s="22"/>
      <c r="PRQ143" s="22"/>
      <c r="PRR143" s="22"/>
      <c r="PRS143" s="22"/>
      <c r="PRT143" s="22"/>
      <c r="PRU143" s="22"/>
      <c r="PRV143" s="22"/>
      <c r="PRW143" s="22"/>
      <c r="PRX143" s="22"/>
      <c r="PRY143" s="22"/>
      <c r="PRZ143" s="22"/>
      <c r="PSA143" s="22"/>
      <c r="PSB143" s="22"/>
      <c r="PSC143" s="22"/>
      <c r="PSD143" s="22"/>
      <c r="PSE143" s="22"/>
      <c r="PSF143" s="22"/>
      <c r="PSG143" s="22"/>
      <c r="PSH143" s="22"/>
      <c r="PSI143" s="22"/>
      <c r="PSJ143" s="22"/>
      <c r="PSK143" s="22"/>
      <c r="PSL143" s="22"/>
      <c r="PSM143" s="22"/>
      <c r="PSN143" s="22"/>
      <c r="PSO143" s="22"/>
      <c r="PSP143" s="22"/>
      <c r="PSQ143" s="22"/>
      <c r="PSR143" s="22"/>
      <c r="PSS143" s="22"/>
      <c r="PST143" s="22"/>
      <c r="PSU143" s="22"/>
      <c r="PSV143" s="22"/>
      <c r="PSW143" s="22"/>
      <c r="PSX143" s="22"/>
      <c r="PSY143" s="22"/>
      <c r="PSZ143" s="22"/>
      <c r="PTA143" s="22"/>
      <c r="PTB143" s="22"/>
      <c r="PTC143" s="22"/>
      <c r="PTD143" s="22"/>
      <c r="PTE143" s="22"/>
      <c r="PTF143" s="22"/>
      <c r="PTG143" s="22"/>
      <c r="PTH143" s="22"/>
      <c r="PTI143" s="22"/>
      <c r="PTJ143" s="22"/>
      <c r="PTK143" s="22"/>
      <c r="PTL143" s="22"/>
      <c r="PTM143" s="22"/>
      <c r="PTN143" s="22"/>
      <c r="PTO143" s="22"/>
      <c r="PTP143" s="22"/>
      <c r="PTQ143" s="22"/>
      <c r="PTR143" s="22"/>
      <c r="PTS143" s="22"/>
      <c r="PTT143" s="22"/>
      <c r="PTU143" s="22"/>
      <c r="PTV143" s="22"/>
      <c r="PTW143" s="22"/>
      <c r="PTX143" s="22"/>
      <c r="PTY143" s="22"/>
      <c r="PTZ143" s="22"/>
      <c r="PUA143" s="22"/>
      <c r="PUB143" s="22"/>
      <c r="PUC143" s="22"/>
      <c r="PUD143" s="22"/>
      <c r="PUE143" s="22"/>
      <c r="PUF143" s="22"/>
      <c r="PUG143" s="22"/>
      <c r="PUH143" s="22"/>
      <c r="PUI143" s="22"/>
      <c r="PUJ143" s="22"/>
      <c r="PUK143" s="22"/>
      <c r="PUL143" s="22"/>
      <c r="PUM143" s="22"/>
      <c r="PUN143" s="22"/>
      <c r="PUO143" s="22"/>
      <c r="PUP143" s="22"/>
      <c r="PUQ143" s="22"/>
      <c r="PUR143" s="22"/>
      <c r="PUS143" s="22"/>
      <c r="PUT143" s="22"/>
      <c r="PUU143" s="22"/>
      <c r="PUV143" s="22"/>
      <c r="PUW143" s="22"/>
      <c r="PUX143" s="22"/>
      <c r="PUY143" s="22"/>
      <c r="PUZ143" s="22"/>
      <c r="PVA143" s="22"/>
      <c r="PVB143" s="22"/>
      <c r="PVC143" s="22"/>
      <c r="PVD143" s="22"/>
      <c r="PVE143" s="22"/>
      <c r="PVF143" s="22"/>
      <c r="PVG143" s="22"/>
      <c r="PVH143" s="22"/>
      <c r="PVI143" s="22"/>
      <c r="PVJ143" s="22"/>
      <c r="PVK143" s="22"/>
      <c r="PVL143" s="22"/>
      <c r="PVM143" s="22"/>
      <c r="PVN143" s="22"/>
      <c r="PVO143" s="22"/>
      <c r="PVP143" s="22"/>
      <c r="PVQ143" s="22"/>
      <c r="PVR143" s="22"/>
      <c r="PVS143" s="22"/>
      <c r="PVT143" s="22"/>
      <c r="PVU143" s="22"/>
      <c r="PVV143" s="22"/>
      <c r="PVW143" s="22"/>
      <c r="PVX143" s="22"/>
      <c r="PVY143" s="22"/>
      <c r="PVZ143" s="22"/>
      <c r="PWA143" s="22"/>
      <c r="PWB143" s="22"/>
      <c r="PWC143" s="22"/>
      <c r="PWD143" s="22"/>
      <c r="PWE143" s="22"/>
      <c r="PWF143" s="22"/>
      <c r="PWG143" s="22"/>
      <c r="PWH143" s="22"/>
      <c r="PWI143" s="22"/>
      <c r="PWJ143" s="22"/>
      <c r="PWK143" s="22"/>
      <c r="PWL143" s="22"/>
      <c r="PWM143" s="22"/>
      <c r="PWN143" s="22"/>
      <c r="PWO143" s="22"/>
      <c r="PWP143" s="22"/>
      <c r="PWQ143" s="22"/>
      <c r="PWR143" s="22"/>
      <c r="PWS143" s="22"/>
      <c r="PWT143" s="22"/>
      <c r="PWU143" s="22"/>
      <c r="PWV143" s="22"/>
      <c r="PWW143" s="22"/>
      <c r="PWX143" s="22"/>
      <c r="PWY143" s="22"/>
      <c r="PWZ143" s="22"/>
      <c r="PXA143" s="22"/>
      <c r="PXB143" s="22"/>
      <c r="PXC143" s="22"/>
      <c r="PXD143" s="22"/>
      <c r="PXE143" s="22"/>
      <c r="PXF143" s="22"/>
      <c r="PXG143" s="22"/>
      <c r="PXH143" s="22"/>
      <c r="PXI143" s="22"/>
      <c r="PXJ143" s="22"/>
      <c r="PXK143" s="22"/>
      <c r="PXL143" s="22"/>
      <c r="PXM143" s="22"/>
      <c r="PXN143" s="22"/>
      <c r="PXO143" s="22"/>
      <c r="PXP143" s="22"/>
      <c r="PXQ143" s="22"/>
      <c r="PXR143" s="22"/>
      <c r="PXS143" s="22"/>
      <c r="PXT143" s="22"/>
      <c r="PXU143" s="22"/>
      <c r="PXV143" s="22"/>
      <c r="PXW143" s="22"/>
      <c r="PXX143" s="22"/>
      <c r="PXY143" s="22"/>
      <c r="PXZ143" s="22"/>
      <c r="PYA143" s="22"/>
      <c r="PYB143" s="22"/>
      <c r="PYC143" s="22"/>
      <c r="PYD143" s="22"/>
      <c r="PYE143" s="22"/>
      <c r="PYF143" s="22"/>
      <c r="PYG143" s="22"/>
      <c r="PYH143" s="22"/>
      <c r="PYI143" s="22"/>
      <c r="PYJ143" s="22"/>
      <c r="PYK143" s="22"/>
      <c r="PYL143" s="22"/>
      <c r="PYM143" s="22"/>
      <c r="PYN143" s="22"/>
      <c r="PYO143" s="22"/>
      <c r="PYP143" s="22"/>
      <c r="PYQ143" s="22"/>
      <c r="PYR143" s="22"/>
      <c r="PYS143" s="22"/>
      <c r="PYT143" s="22"/>
      <c r="PYU143" s="22"/>
      <c r="PYV143" s="22"/>
      <c r="PYW143" s="22"/>
      <c r="PYX143" s="22"/>
      <c r="PYY143" s="22"/>
      <c r="PYZ143" s="22"/>
      <c r="PZA143" s="22"/>
      <c r="PZB143" s="22"/>
      <c r="PZC143" s="22"/>
      <c r="PZD143" s="22"/>
      <c r="PZE143" s="22"/>
      <c r="PZF143" s="22"/>
      <c r="PZG143" s="22"/>
      <c r="PZH143" s="22"/>
      <c r="PZI143" s="22"/>
      <c r="PZJ143" s="22"/>
      <c r="PZK143" s="22"/>
      <c r="PZL143" s="22"/>
      <c r="PZM143" s="22"/>
      <c r="PZN143" s="22"/>
      <c r="PZO143" s="22"/>
      <c r="PZP143" s="22"/>
      <c r="PZQ143" s="22"/>
      <c r="PZR143" s="22"/>
      <c r="PZS143" s="22"/>
      <c r="PZT143" s="22"/>
      <c r="PZU143" s="22"/>
      <c r="PZV143" s="22"/>
      <c r="PZW143" s="22"/>
      <c r="PZX143" s="22"/>
      <c r="PZY143" s="22"/>
      <c r="PZZ143" s="22"/>
      <c r="QAA143" s="22"/>
      <c r="QAB143" s="22"/>
      <c r="QAC143" s="22"/>
      <c r="QAD143" s="22"/>
      <c r="QAE143" s="22"/>
      <c r="QAF143" s="22"/>
      <c r="QAG143" s="22"/>
      <c r="QAH143" s="22"/>
      <c r="QAI143" s="22"/>
      <c r="QAJ143" s="22"/>
      <c r="QAK143" s="22"/>
      <c r="QAL143" s="22"/>
      <c r="QAM143" s="22"/>
      <c r="QAN143" s="22"/>
      <c r="QAO143" s="22"/>
      <c r="QAP143" s="22"/>
      <c r="QAQ143" s="22"/>
      <c r="QAR143" s="22"/>
      <c r="QAS143" s="22"/>
      <c r="QAT143" s="22"/>
      <c r="QAU143" s="22"/>
      <c r="QAV143" s="22"/>
      <c r="QAW143" s="22"/>
      <c r="QAX143" s="22"/>
      <c r="QAY143" s="22"/>
      <c r="QAZ143" s="22"/>
      <c r="QBA143" s="22"/>
      <c r="QBB143" s="22"/>
      <c r="QBC143" s="22"/>
      <c r="QBD143" s="22"/>
      <c r="QBE143" s="22"/>
      <c r="QBF143" s="22"/>
      <c r="QBG143" s="22"/>
      <c r="QBH143" s="22"/>
      <c r="QBI143" s="22"/>
      <c r="QBJ143" s="22"/>
      <c r="QBK143" s="22"/>
      <c r="QBL143" s="22"/>
      <c r="QBM143" s="22"/>
      <c r="QBN143" s="22"/>
      <c r="QBO143" s="22"/>
      <c r="QBP143" s="22"/>
      <c r="QBQ143" s="22"/>
      <c r="QBR143" s="22"/>
      <c r="QBS143" s="22"/>
      <c r="QBT143" s="22"/>
      <c r="QBU143" s="22"/>
      <c r="QBV143" s="22"/>
      <c r="QBW143" s="22"/>
      <c r="QBX143" s="22"/>
      <c r="QBY143" s="22"/>
      <c r="QBZ143" s="22"/>
      <c r="QCA143" s="22"/>
      <c r="QCB143" s="22"/>
      <c r="QCC143" s="22"/>
      <c r="QCD143" s="22"/>
      <c r="QCE143" s="22"/>
      <c r="QCF143" s="22"/>
      <c r="QCG143" s="22"/>
      <c r="QCH143" s="22"/>
      <c r="QCI143" s="22"/>
      <c r="QCJ143" s="22"/>
      <c r="QCK143" s="22"/>
      <c r="QCL143" s="22"/>
      <c r="QCM143" s="22"/>
      <c r="QCN143" s="22"/>
      <c r="QCO143" s="22"/>
      <c r="QCP143" s="22"/>
      <c r="QCQ143" s="22"/>
      <c r="QCR143" s="22"/>
      <c r="QCS143" s="22"/>
      <c r="QCT143" s="22"/>
      <c r="QCU143" s="22"/>
      <c r="QCV143" s="22"/>
      <c r="QCW143" s="22"/>
      <c r="QCX143" s="22"/>
      <c r="QCY143" s="22"/>
      <c r="QCZ143" s="22"/>
      <c r="QDA143" s="22"/>
      <c r="QDB143" s="22"/>
      <c r="QDC143" s="22"/>
      <c r="QDD143" s="22"/>
      <c r="QDE143" s="22"/>
      <c r="QDF143" s="22"/>
      <c r="QDG143" s="22"/>
      <c r="QDH143" s="22"/>
      <c r="QDI143" s="22"/>
      <c r="QDJ143" s="22"/>
      <c r="QDK143" s="22"/>
      <c r="QDL143" s="22"/>
      <c r="QDM143" s="22"/>
      <c r="QDN143" s="22"/>
      <c r="QDO143" s="22"/>
      <c r="QDP143" s="22"/>
      <c r="QDQ143" s="22"/>
      <c r="QDR143" s="22"/>
      <c r="QDS143" s="22"/>
      <c r="QDT143" s="22"/>
      <c r="QDU143" s="22"/>
      <c r="QDV143" s="22"/>
      <c r="QDW143" s="22"/>
      <c r="QDX143" s="22"/>
      <c r="QDY143" s="22"/>
      <c r="QDZ143" s="22"/>
      <c r="QEA143" s="22"/>
      <c r="QEB143" s="22"/>
      <c r="QEC143" s="22"/>
      <c r="QED143" s="22"/>
      <c r="QEE143" s="22"/>
      <c r="QEF143" s="22"/>
      <c r="QEG143" s="22"/>
      <c r="QEH143" s="22"/>
      <c r="QEI143" s="22"/>
      <c r="QEJ143" s="22"/>
      <c r="QEK143" s="22"/>
      <c r="QEL143" s="22"/>
      <c r="QEM143" s="22"/>
      <c r="QEN143" s="22"/>
      <c r="QEO143" s="22"/>
      <c r="QEP143" s="22"/>
      <c r="QEQ143" s="22"/>
      <c r="QER143" s="22"/>
      <c r="QES143" s="22"/>
      <c r="QET143" s="22"/>
      <c r="QEU143" s="22"/>
      <c r="QEV143" s="22"/>
      <c r="QEW143" s="22"/>
      <c r="QEX143" s="22"/>
      <c r="QEY143" s="22"/>
      <c r="QEZ143" s="22"/>
      <c r="QFA143" s="22"/>
      <c r="QFB143" s="22"/>
      <c r="QFC143" s="22"/>
      <c r="QFD143" s="22"/>
      <c r="QFE143" s="22"/>
      <c r="QFF143" s="22"/>
      <c r="QFG143" s="22"/>
      <c r="QFH143" s="22"/>
      <c r="QFI143" s="22"/>
      <c r="QFJ143" s="22"/>
      <c r="QFK143" s="22"/>
      <c r="QFL143" s="22"/>
      <c r="QFM143" s="22"/>
      <c r="QFN143" s="22"/>
      <c r="QFO143" s="22"/>
      <c r="QFP143" s="22"/>
      <c r="QFQ143" s="22"/>
      <c r="QFR143" s="22"/>
      <c r="QFS143" s="22"/>
      <c r="QFT143" s="22"/>
      <c r="QFU143" s="22"/>
      <c r="QFV143" s="22"/>
      <c r="QFW143" s="22"/>
      <c r="QFX143" s="22"/>
      <c r="QFY143" s="22"/>
      <c r="QFZ143" s="22"/>
      <c r="QGA143" s="22"/>
      <c r="QGB143" s="22"/>
      <c r="QGC143" s="22"/>
      <c r="QGD143" s="22"/>
      <c r="QGE143" s="22"/>
      <c r="QGF143" s="22"/>
      <c r="QGG143" s="22"/>
      <c r="QGH143" s="22"/>
      <c r="QGI143" s="22"/>
      <c r="QGJ143" s="22"/>
      <c r="QGK143" s="22"/>
      <c r="QGL143" s="22"/>
      <c r="QGM143" s="22"/>
      <c r="QGN143" s="22"/>
      <c r="QGO143" s="22"/>
      <c r="QGP143" s="22"/>
      <c r="QGQ143" s="22"/>
      <c r="QGR143" s="22"/>
      <c r="QGS143" s="22"/>
      <c r="QGT143" s="22"/>
      <c r="QGU143" s="22"/>
      <c r="QGV143" s="22"/>
      <c r="QGW143" s="22"/>
      <c r="QGX143" s="22"/>
      <c r="QGY143" s="22"/>
      <c r="QGZ143" s="22"/>
      <c r="QHA143" s="22"/>
      <c r="QHB143" s="22"/>
      <c r="QHC143" s="22"/>
      <c r="QHD143" s="22"/>
      <c r="QHE143" s="22"/>
      <c r="QHF143" s="22"/>
      <c r="QHG143" s="22"/>
      <c r="QHH143" s="22"/>
      <c r="QHI143" s="22"/>
      <c r="QHJ143" s="22"/>
      <c r="QHK143" s="22"/>
      <c r="QHL143" s="22"/>
      <c r="QHM143" s="22"/>
      <c r="QHN143" s="22"/>
      <c r="QHO143" s="22"/>
      <c r="QHP143" s="22"/>
      <c r="QHQ143" s="22"/>
      <c r="QHR143" s="22"/>
      <c r="QHS143" s="22"/>
      <c r="QHT143" s="22"/>
      <c r="QHU143" s="22"/>
      <c r="QHV143" s="22"/>
      <c r="QHW143" s="22"/>
      <c r="QHX143" s="22"/>
      <c r="QHY143" s="22"/>
      <c r="QHZ143" s="22"/>
      <c r="QIA143" s="22"/>
      <c r="QIB143" s="22"/>
      <c r="QIC143" s="22"/>
      <c r="QID143" s="22"/>
      <c r="QIE143" s="22"/>
      <c r="QIF143" s="22"/>
      <c r="QIG143" s="22"/>
      <c r="QIH143" s="22"/>
      <c r="QII143" s="22"/>
      <c r="QIJ143" s="22"/>
      <c r="QIK143" s="22"/>
      <c r="QIL143" s="22"/>
      <c r="QIM143" s="22"/>
      <c r="QIN143" s="22"/>
      <c r="QIO143" s="22"/>
      <c r="QIP143" s="22"/>
      <c r="QIQ143" s="22"/>
      <c r="QIR143" s="22"/>
      <c r="QIS143" s="22"/>
      <c r="QIT143" s="22"/>
      <c r="QIU143" s="22"/>
      <c r="QIV143" s="22"/>
      <c r="QIW143" s="22"/>
      <c r="QIX143" s="22"/>
      <c r="QIY143" s="22"/>
      <c r="QIZ143" s="22"/>
      <c r="QJA143" s="22"/>
      <c r="QJB143" s="22"/>
      <c r="QJC143" s="22"/>
      <c r="QJD143" s="22"/>
      <c r="QJE143" s="22"/>
      <c r="QJF143" s="22"/>
      <c r="QJG143" s="22"/>
      <c r="QJH143" s="22"/>
      <c r="QJI143" s="22"/>
      <c r="QJJ143" s="22"/>
      <c r="QJK143" s="22"/>
      <c r="QJL143" s="22"/>
      <c r="QJM143" s="22"/>
      <c r="QJN143" s="22"/>
      <c r="QJO143" s="22"/>
      <c r="QJP143" s="22"/>
      <c r="QJQ143" s="22"/>
      <c r="QJR143" s="22"/>
      <c r="QJS143" s="22"/>
      <c r="QJT143" s="22"/>
      <c r="QJU143" s="22"/>
      <c r="QJV143" s="22"/>
      <c r="QJW143" s="22"/>
      <c r="QJX143" s="22"/>
      <c r="QJY143" s="22"/>
      <c r="QJZ143" s="22"/>
      <c r="QKA143" s="22"/>
      <c r="QKB143" s="22"/>
      <c r="QKC143" s="22"/>
      <c r="QKD143" s="22"/>
      <c r="QKE143" s="22"/>
      <c r="QKF143" s="22"/>
      <c r="QKG143" s="22"/>
      <c r="QKH143" s="22"/>
      <c r="QKI143" s="22"/>
      <c r="QKJ143" s="22"/>
      <c r="QKK143" s="22"/>
      <c r="QKL143" s="22"/>
      <c r="QKM143" s="22"/>
      <c r="QKN143" s="22"/>
      <c r="QKO143" s="22"/>
      <c r="QKP143" s="22"/>
      <c r="QKQ143" s="22"/>
      <c r="QKR143" s="22"/>
      <c r="QKS143" s="22"/>
      <c r="QKT143" s="22"/>
      <c r="QKU143" s="22"/>
      <c r="QKV143" s="22"/>
      <c r="QKW143" s="22"/>
      <c r="QKX143" s="22"/>
      <c r="QKY143" s="22"/>
      <c r="QKZ143" s="22"/>
      <c r="QLA143" s="22"/>
      <c r="QLB143" s="22"/>
      <c r="QLC143" s="22"/>
      <c r="QLD143" s="22"/>
      <c r="QLE143" s="22"/>
      <c r="QLF143" s="22"/>
      <c r="QLG143" s="22"/>
      <c r="QLH143" s="22"/>
      <c r="QLI143" s="22"/>
      <c r="QLJ143" s="22"/>
      <c r="QLK143" s="22"/>
      <c r="QLL143" s="22"/>
      <c r="QLM143" s="22"/>
      <c r="QLN143" s="22"/>
      <c r="QLO143" s="22"/>
      <c r="QLP143" s="22"/>
      <c r="QLQ143" s="22"/>
      <c r="QLR143" s="22"/>
      <c r="QLS143" s="22"/>
      <c r="QLT143" s="22"/>
      <c r="QLU143" s="22"/>
      <c r="QLV143" s="22"/>
      <c r="QLW143" s="22"/>
      <c r="QLX143" s="22"/>
      <c r="QLY143" s="22"/>
      <c r="QLZ143" s="22"/>
      <c r="QMA143" s="22"/>
      <c r="QMB143" s="22"/>
      <c r="QMC143" s="22"/>
      <c r="QMD143" s="22"/>
      <c r="QME143" s="22"/>
      <c r="QMF143" s="22"/>
      <c r="QMG143" s="22"/>
      <c r="QMH143" s="22"/>
      <c r="QMI143" s="22"/>
      <c r="QMJ143" s="22"/>
      <c r="QMK143" s="22"/>
      <c r="QML143" s="22"/>
      <c r="QMM143" s="22"/>
      <c r="QMN143" s="22"/>
      <c r="QMO143" s="22"/>
      <c r="QMP143" s="22"/>
      <c r="QMQ143" s="22"/>
      <c r="QMR143" s="22"/>
      <c r="QMS143" s="22"/>
      <c r="QMT143" s="22"/>
      <c r="QMU143" s="22"/>
      <c r="QMV143" s="22"/>
      <c r="QMW143" s="22"/>
      <c r="QMX143" s="22"/>
      <c r="QMY143" s="22"/>
      <c r="QMZ143" s="22"/>
      <c r="QNA143" s="22"/>
      <c r="QNB143" s="22"/>
      <c r="QNC143" s="22"/>
      <c r="QND143" s="22"/>
      <c r="QNE143" s="22"/>
      <c r="QNF143" s="22"/>
      <c r="QNG143" s="22"/>
      <c r="QNH143" s="22"/>
      <c r="QNI143" s="22"/>
      <c r="QNJ143" s="22"/>
      <c r="QNK143" s="22"/>
      <c r="QNL143" s="22"/>
      <c r="QNM143" s="22"/>
      <c r="QNN143" s="22"/>
      <c r="QNO143" s="22"/>
      <c r="QNP143" s="22"/>
      <c r="QNQ143" s="22"/>
      <c r="QNR143" s="22"/>
      <c r="QNS143" s="22"/>
      <c r="QNT143" s="22"/>
      <c r="QNU143" s="22"/>
      <c r="QNV143" s="22"/>
      <c r="QNW143" s="22"/>
      <c r="QNX143" s="22"/>
      <c r="QNY143" s="22"/>
      <c r="QNZ143" s="22"/>
      <c r="QOA143" s="22"/>
      <c r="QOB143" s="22"/>
      <c r="QOC143" s="22"/>
      <c r="QOD143" s="22"/>
      <c r="QOE143" s="22"/>
      <c r="QOF143" s="22"/>
      <c r="QOG143" s="22"/>
      <c r="QOH143" s="22"/>
      <c r="QOI143" s="22"/>
      <c r="QOJ143" s="22"/>
      <c r="QOK143" s="22"/>
      <c r="QOL143" s="22"/>
      <c r="QOM143" s="22"/>
      <c r="QON143" s="22"/>
      <c r="QOO143" s="22"/>
      <c r="QOP143" s="22"/>
      <c r="QOQ143" s="22"/>
      <c r="QOR143" s="22"/>
      <c r="QOS143" s="22"/>
      <c r="QOT143" s="22"/>
      <c r="QOU143" s="22"/>
      <c r="QOV143" s="22"/>
      <c r="QOW143" s="22"/>
      <c r="QOX143" s="22"/>
      <c r="QOY143" s="22"/>
      <c r="QOZ143" s="22"/>
      <c r="QPA143" s="22"/>
      <c r="QPB143" s="22"/>
      <c r="QPC143" s="22"/>
      <c r="QPD143" s="22"/>
      <c r="QPE143" s="22"/>
      <c r="QPF143" s="22"/>
      <c r="QPG143" s="22"/>
      <c r="QPH143" s="22"/>
      <c r="QPI143" s="22"/>
      <c r="QPJ143" s="22"/>
      <c r="QPK143" s="22"/>
      <c r="QPL143" s="22"/>
      <c r="QPM143" s="22"/>
      <c r="QPN143" s="22"/>
      <c r="QPO143" s="22"/>
      <c r="QPP143" s="22"/>
      <c r="QPQ143" s="22"/>
      <c r="QPR143" s="22"/>
      <c r="QPS143" s="22"/>
      <c r="QPT143" s="22"/>
      <c r="QPU143" s="22"/>
      <c r="QPV143" s="22"/>
      <c r="QPW143" s="22"/>
      <c r="QPX143" s="22"/>
      <c r="QPY143" s="22"/>
      <c r="QPZ143" s="22"/>
      <c r="QQA143" s="22"/>
      <c r="QQB143" s="22"/>
      <c r="QQC143" s="22"/>
      <c r="QQD143" s="22"/>
      <c r="QQE143" s="22"/>
      <c r="QQF143" s="22"/>
      <c r="QQG143" s="22"/>
      <c r="QQH143" s="22"/>
      <c r="QQI143" s="22"/>
      <c r="QQJ143" s="22"/>
      <c r="QQK143" s="22"/>
      <c r="QQL143" s="22"/>
      <c r="QQM143" s="22"/>
      <c r="QQN143" s="22"/>
      <c r="QQO143" s="22"/>
      <c r="QQP143" s="22"/>
      <c r="QQQ143" s="22"/>
      <c r="QQR143" s="22"/>
      <c r="QQS143" s="22"/>
      <c r="QQT143" s="22"/>
      <c r="QQU143" s="22"/>
      <c r="QQV143" s="22"/>
      <c r="QQW143" s="22"/>
      <c r="QQX143" s="22"/>
      <c r="QQY143" s="22"/>
      <c r="QQZ143" s="22"/>
      <c r="QRA143" s="22"/>
      <c r="QRB143" s="22"/>
      <c r="QRC143" s="22"/>
      <c r="QRD143" s="22"/>
      <c r="QRE143" s="22"/>
      <c r="QRF143" s="22"/>
      <c r="QRG143" s="22"/>
      <c r="QRH143" s="22"/>
      <c r="QRI143" s="22"/>
      <c r="QRJ143" s="22"/>
      <c r="QRK143" s="22"/>
      <c r="QRL143" s="22"/>
      <c r="QRM143" s="22"/>
      <c r="QRN143" s="22"/>
      <c r="QRO143" s="22"/>
      <c r="QRP143" s="22"/>
      <c r="QRQ143" s="22"/>
      <c r="QRR143" s="22"/>
      <c r="QRS143" s="22"/>
      <c r="QRT143" s="22"/>
      <c r="QRU143" s="22"/>
      <c r="QRV143" s="22"/>
      <c r="QRW143" s="22"/>
      <c r="QRX143" s="22"/>
      <c r="QRY143" s="22"/>
      <c r="QRZ143" s="22"/>
      <c r="QSA143" s="22"/>
      <c r="QSB143" s="22"/>
      <c r="QSC143" s="22"/>
      <c r="QSD143" s="22"/>
      <c r="QSE143" s="22"/>
      <c r="QSF143" s="22"/>
      <c r="QSG143" s="22"/>
      <c r="QSH143" s="22"/>
      <c r="QSI143" s="22"/>
      <c r="QSJ143" s="22"/>
      <c r="QSK143" s="22"/>
      <c r="QSL143" s="22"/>
      <c r="QSM143" s="22"/>
      <c r="QSN143" s="22"/>
      <c r="QSO143" s="22"/>
      <c r="QSP143" s="22"/>
      <c r="QSQ143" s="22"/>
      <c r="QSR143" s="22"/>
      <c r="QSS143" s="22"/>
      <c r="QST143" s="22"/>
      <c r="QSU143" s="22"/>
      <c r="QSV143" s="22"/>
      <c r="QSW143" s="22"/>
      <c r="QSX143" s="22"/>
      <c r="QSY143" s="22"/>
      <c r="QSZ143" s="22"/>
      <c r="QTA143" s="22"/>
      <c r="QTB143" s="22"/>
      <c r="QTC143" s="22"/>
      <c r="QTD143" s="22"/>
      <c r="QTE143" s="22"/>
      <c r="QTF143" s="22"/>
      <c r="QTG143" s="22"/>
      <c r="QTH143" s="22"/>
      <c r="QTI143" s="22"/>
      <c r="QTJ143" s="22"/>
      <c r="QTK143" s="22"/>
      <c r="QTL143" s="22"/>
      <c r="QTM143" s="22"/>
      <c r="QTN143" s="22"/>
      <c r="QTO143" s="22"/>
      <c r="QTP143" s="22"/>
      <c r="QTQ143" s="22"/>
      <c r="QTR143" s="22"/>
      <c r="QTS143" s="22"/>
      <c r="QTT143" s="22"/>
      <c r="QTU143" s="22"/>
      <c r="QTV143" s="22"/>
      <c r="QTW143" s="22"/>
      <c r="QTX143" s="22"/>
      <c r="QTY143" s="22"/>
      <c r="QTZ143" s="22"/>
      <c r="QUA143" s="22"/>
      <c r="QUB143" s="22"/>
      <c r="QUC143" s="22"/>
      <c r="QUD143" s="22"/>
      <c r="QUE143" s="22"/>
      <c r="QUF143" s="22"/>
      <c r="QUG143" s="22"/>
      <c r="QUH143" s="22"/>
      <c r="QUI143" s="22"/>
      <c r="QUJ143" s="22"/>
      <c r="QUK143" s="22"/>
      <c r="QUL143" s="22"/>
      <c r="QUM143" s="22"/>
      <c r="QUN143" s="22"/>
      <c r="QUO143" s="22"/>
      <c r="QUP143" s="22"/>
      <c r="QUQ143" s="22"/>
      <c r="QUR143" s="22"/>
      <c r="QUS143" s="22"/>
      <c r="QUT143" s="22"/>
      <c r="QUU143" s="22"/>
      <c r="QUV143" s="22"/>
      <c r="QUW143" s="22"/>
      <c r="QUX143" s="22"/>
      <c r="QUY143" s="22"/>
      <c r="QUZ143" s="22"/>
      <c r="QVA143" s="22"/>
      <c r="QVB143" s="22"/>
      <c r="QVC143" s="22"/>
      <c r="QVD143" s="22"/>
      <c r="QVE143" s="22"/>
      <c r="QVF143" s="22"/>
      <c r="QVG143" s="22"/>
      <c r="QVH143" s="22"/>
      <c r="QVI143" s="22"/>
      <c r="QVJ143" s="22"/>
      <c r="QVK143" s="22"/>
      <c r="QVL143" s="22"/>
      <c r="QVM143" s="22"/>
      <c r="QVN143" s="22"/>
      <c r="QVO143" s="22"/>
      <c r="QVP143" s="22"/>
      <c r="QVQ143" s="22"/>
      <c r="QVR143" s="22"/>
      <c r="QVS143" s="22"/>
      <c r="QVT143" s="22"/>
      <c r="QVU143" s="22"/>
      <c r="QVV143" s="22"/>
      <c r="QVW143" s="22"/>
      <c r="QVX143" s="22"/>
      <c r="QVY143" s="22"/>
      <c r="QVZ143" s="22"/>
      <c r="QWA143" s="22"/>
      <c r="QWB143" s="22"/>
      <c r="QWC143" s="22"/>
      <c r="QWD143" s="22"/>
      <c r="QWE143" s="22"/>
      <c r="QWF143" s="22"/>
      <c r="QWG143" s="22"/>
      <c r="QWH143" s="22"/>
      <c r="QWI143" s="22"/>
      <c r="QWJ143" s="22"/>
      <c r="QWK143" s="22"/>
      <c r="QWL143" s="22"/>
      <c r="QWM143" s="22"/>
      <c r="QWN143" s="22"/>
      <c r="QWO143" s="22"/>
      <c r="QWP143" s="22"/>
      <c r="QWQ143" s="22"/>
      <c r="QWR143" s="22"/>
      <c r="QWS143" s="22"/>
      <c r="QWT143" s="22"/>
      <c r="QWU143" s="22"/>
      <c r="QWV143" s="22"/>
      <c r="QWW143" s="22"/>
      <c r="QWX143" s="22"/>
      <c r="QWY143" s="22"/>
      <c r="QWZ143" s="22"/>
      <c r="QXA143" s="22"/>
      <c r="QXB143" s="22"/>
      <c r="QXC143" s="22"/>
      <c r="QXD143" s="22"/>
      <c r="QXE143" s="22"/>
      <c r="QXF143" s="22"/>
      <c r="QXG143" s="22"/>
      <c r="QXH143" s="22"/>
      <c r="QXI143" s="22"/>
      <c r="QXJ143" s="22"/>
      <c r="QXK143" s="22"/>
      <c r="QXL143" s="22"/>
      <c r="QXM143" s="22"/>
      <c r="QXN143" s="22"/>
      <c r="QXO143" s="22"/>
      <c r="QXP143" s="22"/>
      <c r="QXQ143" s="22"/>
      <c r="QXR143" s="22"/>
      <c r="QXS143" s="22"/>
      <c r="QXT143" s="22"/>
      <c r="QXU143" s="22"/>
      <c r="QXV143" s="22"/>
      <c r="QXW143" s="22"/>
      <c r="QXX143" s="22"/>
      <c r="QXY143" s="22"/>
      <c r="QXZ143" s="22"/>
      <c r="QYA143" s="22"/>
      <c r="QYB143" s="22"/>
      <c r="QYC143" s="22"/>
      <c r="QYD143" s="22"/>
      <c r="QYE143" s="22"/>
      <c r="QYF143" s="22"/>
      <c r="QYG143" s="22"/>
      <c r="QYH143" s="22"/>
      <c r="QYI143" s="22"/>
      <c r="QYJ143" s="22"/>
      <c r="QYK143" s="22"/>
      <c r="QYL143" s="22"/>
      <c r="QYM143" s="22"/>
      <c r="QYN143" s="22"/>
      <c r="QYO143" s="22"/>
      <c r="QYP143" s="22"/>
      <c r="QYQ143" s="22"/>
      <c r="QYR143" s="22"/>
      <c r="QYS143" s="22"/>
      <c r="QYT143" s="22"/>
      <c r="QYU143" s="22"/>
      <c r="QYV143" s="22"/>
      <c r="QYW143" s="22"/>
      <c r="QYX143" s="22"/>
      <c r="QYY143" s="22"/>
      <c r="QYZ143" s="22"/>
      <c r="QZA143" s="22"/>
      <c r="QZB143" s="22"/>
      <c r="QZC143" s="22"/>
      <c r="QZD143" s="22"/>
      <c r="QZE143" s="22"/>
      <c r="QZF143" s="22"/>
      <c r="QZG143" s="22"/>
      <c r="QZH143" s="22"/>
      <c r="QZI143" s="22"/>
      <c r="QZJ143" s="22"/>
      <c r="QZK143" s="22"/>
      <c r="QZL143" s="22"/>
      <c r="QZM143" s="22"/>
      <c r="QZN143" s="22"/>
      <c r="QZO143" s="22"/>
      <c r="QZP143" s="22"/>
      <c r="QZQ143" s="22"/>
      <c r="QZR143" s="22"/>
      <c r="QZS143" s="22"/>
      <c r="QZT143" s="22"/>
      <c r="QZU143" s="22"/>
      <c r="QZV143" s="22"/>
      <c r="QZW143" s="22"/>
      <c r="QZX143" s="22"/>
      <c r="QZY143" s="22"/>
      <c r="QZZ143" s="22"/>
      <c r="RAA143" s="22"/>
      <c r="RAB143" s="22"/>
      <c r="RAC143" s="22"/>
      <c r="RAD143" s="22"/>
      <c r="RAE143" s="22"/>
      <c r="RAF143" s="22"/>
      <c r="RAG143" s="22"/>
      <c r="RAH143" s="22"/>
      <c r="RAI143" s="22"/>
      <c r="RAJ143" s="22"/>
      <c r="RAK143" s="22"/>
      <c r="RAL143" s="22"/>
      <c r="RAM143" s="22"/>
      <c r="RAN143" s="22"/>
      <c r="RAO143" s="22"/>
      <c r="RAP143" s="22"/>
      <c r="RAQ143" s="22"/>
      <c r="RAR143" s="22"/>
      <c r="RAS143" s="22"/>
      <c r="RAT143" s="22"/>
      <c r="RAU143" s="22"/>
      <c r="RAV143" s="22"/>
      <c r="RAW143" s="22"/>
      <c r="RAX143" s="22"/>
      <c r="RAY143" s="22"/>
      <c r="RAZ143" s="22"/>
      <c r="RBA143" s="22"/>
      <c r="RBB143" s="22"/>
      <c r="RBC143" s="22"/>
      <c r="RBD143" s="22"/>
      <c r="RBE143" s="22"/>
      <c r="RBF143" s="22"/>
      <c r="RBG143" s="22"/>
      <c r="RBH143" s="22"/>
      <c r="RBI143" s="22"/>
      <c r="RBJ143" s="22"/>
      <c r="RBK143" s="22"/>
      <c r="RBL143" s="22"/>
      <c r="RBM143" s="22"/>
      <c r="RBN143" s="22"/>
      <c r="RBO143" s="22"/>
      <c r="RBP143" s="22"/>
      <c r="RBQ143" s="22"/>
      <c r="RBR143" s="22"/>
      <c r="RBS143" s="22"/>
      <c r="RBT143" s="22"/>
      <c r="RBU143" s="22"/>
      <c r="RBV143" s="22"/>
      <c r="RBW143" s="22"/>
      <c r="RBX143" s="22"/>
      <c r="RBY143" s="22"/>
      <c r="RBZ143" s="22"/>
      <c r="RCA143" s="22"/>
      <c r="RCB143" s="22"/>
      <c r="RCC143" s="22"/>
      <c r="RCD143" s="22"/>
      <c r="RCE143" s="22"/>
      <c r="RCF143" s="22"/>
      <c r="RCG143" s="22"/>
      <c r="RCH143" s="22"/>
      <c r="RCI143" s="22"/>
      <c r="RCJ143" s="22"/>
      <c r="RCK143" s="22"/>
      <c r="RCL143" s="22"/>
      <c r="RCM143" s="22"/>
      <c r="RCN143" s="22"/>
      <c r="RCO143" s="22"/>
      <c r="RCP143" s="22"/>
      <c r="RCQ143" s="22"/>
      <c r="RCR143" s="22"/>
      <c r="RCS143" s="22"/>
      <c r="RCT143" s="22"/>
      <c r="RCU143" s="22"/>
      <c r="RCV143" s="22"/>
      <c r="RCW143" s="22"/>
      <c r="RCX143" s="22"/>
      <c r="RCY143" s="22"/>
      <c r="RCZ143" s="22"/>
      <c r="RDA143" s="22"/>
      <c r="RDB143" s="22"/>
      <c r="RDC143" s="22"/>
      <c r="RDD143" s="22"/>
      <c r="RDE143" s="22"/>
      <c r="RDF143" s="22"/>
      <c r="RDG143" s="22"/>
      <c r="RDH143" s="22"/>
      <c r="RDI143" s="22"/>
      <c r="RDJ143" s="22"/>
      <c r="RDK143" s="22"/>
      <c r="RDL143" s="22"/>
      <c r="RDM143" s="22"/>
      <c r="RDN143" s="22"/>
      <c r="RDO143" s="22"/>
      <c r="RDP143" s="22"/>
      <c r="RDQ143" s="22"/>
      <c r="RDR143" s="22"/>
      <c r="RDS143" s="22"/>
      <c r="RDT143" s="22"/>
      <c r="RDU143" s="22"/>
      <c r="RDV143" s="22"/>
      <c r="RDW143" s="22"/>
      <c r="RDX143" s="22"/>
      <c r="RDY143" s="22"/>
      <c r="RDZ143" s="22"/>
      <c r="REA143" s="22"/>
      <c r="REB143" s="22"/>
      <c r="REC143" s="22"/>
      <c r="RED143" s="22"/>
      <c r="REE143" s="22"/>
      <c r="REF143" s="22"/>
      <c r="REG143" s="22"/>
      <c r="REH143" s="22"/>
      <c r="REI143" s="22"/>
      <c r="REJ143" s="22"/>
      <c r="REK143" s="22"/>
      <c r="REL143" s="22"/>
      <c r="REM143" s="22"/>
      <c r="REN143" s="22"/>
      <c r="REO143" s="22"/>
      <c r="REP143" s="22"/>
      <c r="REQ143" s="22"/>
      <c r="RER143" s="22"/>
      <c r="RES143" s="22"/>
      <c r="RET143" s="22"/>
      <c r="REU143" s="22"/>
      <c r="REV143" s="22"/>
      <c r="REW143" s="22"/>
      <c r="REX143" s="22"/>
      <c r="REY143" s="22"/>
      <c r="REZ143" s="22"/>
      <c r="RFA143" s="22"/>
      <c r="RFB143" s="22"/>
      <c r="RFC143" s="22"/>
      <c r="RFD143" s="22"/>
      <c r="RFE143" s="22"/>
      <c r="RFF143" s="22"/>
      <c r="RFG143" s="22"/>
      <c r="RFH143" s="22"/>
      <c r="RFI143" s="22"/>
      <c r="RFJ143" s="22"/>
      <c r="RFK143" s="22"/>
      <c r="RFL143" s="22"/>
      <c r="RFM143" s="22"/>
      <c r="RFN143" s="22"/>
      <c r="RFO143" s="22"/>
      <c r="RFP143" s="22"/>
      <c r="RFQ143" s="22"/>
      <c r="RFR143" s="22"/>
      <c r="RFS143" s="22"/>
      <c r="RFT143" s="22"/>
      <c r="RFU143" s="22"/>
      <c r="RFV143" s="22"/>
      <c r="RFW143" s="22"/>
      <c r="RFX143" s="22"/>
      <c r="RFY143" s="22"/>
      <c r="RFZ143" s="22"/>
      <c r="RGA143" s="22"/>
      <c r="RGB143" s="22"/>
      <c r="RGC143" s="22"/>
      <c r="RGD143" s="22"/>
      <c r="RGE143" s="22"/>
      <c r="RGF143" s="22"/>
      <c r="RGG143" s="22"/>
      <c r="RGH143" s="22"/>
      <c r="RGI143" s="22"/>
      <c r="RGJ143" s="22"/>
      <c r="RGK143" s="22"/>
      <c r="RGL143" s="22"/>
      <c r="RGM143" s="22"/>
      <c r="RGN143" s="22"/>
      <c r="RGO143" s="22"/>
      <c r="RGP143" s="22"/>
      <c r="RGQ143" s="22"/>
      <c r="RGR143" s="22"/>
      <c r="RGS143" s="22"/>
      <c r="RGT143" s="22"/>
      <c r="RGU143" s="22"/>
      <c r="RGV143" s="22"/>
      <c r="RGW143" s="22"/>
      <c r="RGX143" s="22"/>
      <c r="RGY143" s="22"/>
      <c r="RGZ143" s="22"/>
      <c r="RHA143" s="22"/>
      <c r="RHB143" s="22"/>
      <c r="RHC143" s="22"/>
      <c r="RHD143" s="22"/>
      <c r="RHE143" s="22"/>
      <c r="RHF143" s="22"/>
      <c r="RHG143" s="22"/>
      <c r="RHH143" s="22"/>
      <c r="RHI143" s="22"/>
      <c r="RHJ143" s="22"/>
      <c r="RHK143" s="22"/>
      <c r="RHL143" s="22"/>
      <c r="RHM143" s="22"/>
      <c r="RHN143" s="22"/>
      <c r="RHO143" s="22"/>
      <c r="RHP143" s="22"/>
      <c r="RHQ143" s="22"/>
      <c r="RHR143" s="22"/>
      <c r="RHS143" s="22"/>
      <c r="RHT143" s="22"/>
      <c r="RHU143" s="22"/>
      <c r="RHV143" s="22"/>
      <c r="RHW143" s="22"/>
      <c r="RHX143" s="22"/>
      <c r="RHY143" s="22"/>
      <c r="RHZ143" s="22"/>
      <c r="RIA143" s="22"/>
      <c r="RIB143" s="22"/>
      <c r="RIC143" s="22"/>
      <c r="RID143" s="22"/>
      <c r="RIE143" s="22"/>
      <c r="RIF143" s="22"/>
      <c r="RIG143" s="22"/>
      <c r="RIH143" s="22"/>
      <c r="RII143" s="22"/>
      <c r="RIJ143" s="22"/>
      <c r="RIK143" s="22"/>
      <c r="RIL143" s="22"/>
      <c r="RIM143" s="22"/>
      <c r="RIN143" s="22"/>
      <c r="RIO143" s="22"/>
      <c r="RIP143" s="22"/>
      <c r="RIQ143" s="22"/>
      <c r="RIR143" s="22"/>
      <c r="RIS143" s="22"/>
      <c r="RIT143" s="22"/>
      <c r="RIU143" s="22"/>
      <c r="RIV143" s="22"/>
      <c r="RIW143" s="22"/>
      <c r="RIX143" s="22"/>
      <c r="RIY143" s="22"/>
      <c r="RIZ143" s="22"/>
      <c r="RJA143" s="22"/>
      <c r="RJB143" s="22"/>
      <c r="RJC143" s="22"/>
      <c r="RJD143" s="22"/>
      <c r="RJE143" s="22"/>
      <c r="RJF143" s="22"/>
      <c r="RJG143" s="22"/>
      <c r="RJH143" s="22"/>
      <c r="RJI143" s="22"/>
      <c r="RJJ143" s="22"/>
      <c r="RJK143" s="22"/>
      <c r="RJL143" s="22"/>
      <c r="RJM143" s="22"/>
      <c r="RJN143" s="22"/>
      <c r="RJO143" s="22"/>
      <c r="RJP143" s="22"/>
      <c r="RJQ143" s="22"/>
      <c r="RJR143" s="22"/>
      <c r="RJS143" s="22"/>
      <c r="RJT143" s="22"/>
      <c r="RJU143" s="22"/>
      <c r="RJV143" s="22"/>
      <c r="RJW143" s="22"/>
      <c r="RJX143" s="22"/>
      <c r="RJY143" s="22"/>
      <c r="RJZ143" s="22"/>
      <c r="RKA143" s="22"/>
      <c r="RKB143" s="22"/>
      <c r="RKC143" s="22"/>
      <c r="RKD143" s="22"/>
      <c r="RKE143" s="22"/>
      <c r="RKF143" s="22"/>
      <c r="RKG143" s="22"/>
      <c r="RKH143" s="22"/>
      <c r="RKI143" s="22"/>
      <c r="RKJ143" s="22"/>
      <c r="RKK143" s="22"/>
      <c r="RKL143" s="22"/>
      <c r="RKM143" s="22"/>
      <c r="RKN143" s="22"/>
      <c r="RKO143" s="22"/>
      <c r="RKP143" s="22"/>
      <c r="RKQ143" s="22"/>
      <c r="RKR143" s="22"/>
      <c r="RKS143" s="22"/>
      <c r="RKT143" s="22"/>
      <c r="RKU143" s="22"/>
      <c r="RKV143" s="22"/>
      <c r="RKW143" s="22"/>
      <c r="RKX143" s="22"/>
      <c r="RKY143" s="22"/>
      <c r="RKZ143" s="22"/>
      <c r="RLA143" s="22"/>
      <c r="RLB143" s="22"/>
      <c r="RLC143" s="22"/>
      <c r="RLD143" s="22"/>
      <c r="RLE143" s="22"/>
      <c r="RLF143" s="22"/>
      <c r="RLG143" s="22"/>
      <c r="RLH143" s="22"/>
      <c r="RLI143" s="22"/>
      <c r="RLJ143" s="22"/>
      <c r="RLK143" s="22"/>
      <c r="RLL143" s="22"/>
      <c r="RLM143" s="22"/>
      <c r="RLN143" s="22"/>
      <c r="RLO143" s="22"/>
      <c r="RLP143" s="22"/>
      <c r="RLQ143" s="22"/>
      <c r="RLR143" s="22"/>
      <c r="RLS143" s="22"/>
      <c r="RLT143" s="22"/>
      <c r="RLU143" s="22"/>
      <c r="RLV143" s="22"/>
      <c r="RLW143" s="22"/>
      <c r="RLX143" s="22"/>
      <c r="RLY143" s="22"/>
      <c r="RLZ143" s="22"/>
      <c r="RMA143" s="22"/>
      <c r="RMB143" s="22"/>
      <c r="RMC143" s="22"/>
      <c r="RMD143" s="22"/>
      <c r="RME143" s="22"/>
      <c r="RMF143" s="22"/>
      <c r="RMG143" s="22"/>
      <c r="RMH143" s="22"/>
      <c r="RMI143" s="22"/>
      <c r="RMJ143" s="22"/>
      <c r="RMK143" s="22"/>
      <c r="RML143" s="22"/>
      <c r="RMM143" s="22"/>
      <c r="RMN143" s="22"/>
      <c r="RMO143" s="22"/>
      <c r="RMP143" s="22"/>
      <c r="RMQ143" s="22"/>
      <c r="RMR143" s="22"/>
      <c r="RMS143" s="22"/>
      <c r="RMT143" s="22"/>
      <c r="RMU143" s="22"/>
      <c r="RMV143" s="22"/>
      <c r="RMW143" s="22"/>
      <c r="RMX143" s="22"/>
      <c r="RMY143" s="22"/>
      <c r="RMZ143" s="22"/>
      <c r="RNA143" s="22"/>
      <c r="RNB143" s="22"/>
      <c r="RNC143" s="22"/>
      <c r="RND143" s="22"/>
      <c r="RNE143" s="22"/>
      <c r="RNF143" s="22"/>
      <c r="RNG143" s="22"/>
      <c r="RNH143" s="22"/>
      <c r="RNI143" s="22"/>
      <c r="RNJ143" s="22"/>
      <c r="RNK143" s="22"/>
      <c r="RNL143" s="22"/>
      <c r="RNM143" s="22"/>
      <c r="RNN143" s="22"/>
      <c r="RNO143" s="22"/>
      <c r="RNP143" s="22"/>
      <c r="RNQ143" s="22"/>
      <c r="RNR143" s="22"/>
      <c r="RNS143" s="22"/>
      <c r="RNT143" s="22"/>
      <c r="RNU143" s="22"/>
      <c r="RNV143" s="22"/>
      <c r="RNW143" s="22"/>
      <c r="RNX143" s="22"/>
      <c r="RNY143" s="22"/>
      <c r="RNZ143" s="22"/>
      <c r="ROA143" s="22"/>
      <c r="ROB143" s="22"/>
      <c r="ROC143" s="22"/>
      <c r="ROD143" s="22"/>
      <c r="ROE143" s="22"/>
      <c r="ROF143" s="22"/>
      <c r="ROG143" s="22"/>
      <c r="ROH143" s="22"/>
      <c r="ROI143" s="22"/>
      <c r="ROJ143" s="22"/>
      <c r="ROK143" s="22"/>
      <c r="ROL143" s="22"/>
      <c r="ROM143" s="22"/>
      <c r="RON143" s="22"/>
      <c r="ROO143" s="22"/>
      <c r="ROP143" s="22"/>
      <c r="ROQ143" s="22"/>
      <c r="ROR143" s="22"/>
      <c r="ROS143" s="22"/>
      <c r="ROT143" s="22"/>
      <c r="ROU143" s="22"/>
      <c r="ROV143" s="22"/>
      <c r="ROW143" s="22"/>
      <c r="ROX143" s="22"/>
      <c r="ROY143" s="22"/>
      <c r="ROZ143" s="22"/>
      <c r="RPA143" s="22"/>
      <c r="RPB143" s="22"/>
      <c r="RPC143" s="22"/>
      <c r="RPD143" s="22"/>
      <c r="RPE143" s="22"/>
      <c r="RPF143" s="22"/>
      <c r="RPG143" s="22"/>
      <c r="RPH143" s="22"/>
      <c r="RPI143" s="22"/>
      <c r="RPJ143" s="22"/>
      <c r="RPK143" s="22"/>
      <c r="RPL143" s="22"/>
      <c r="RPM143" s="22"/>
      <c r="RPN143" s="22"/>
      <c r="RPO143" s="22"/>
      <c r="RPP143" s="22"/>
      <c r="RPQ143" s="22"/>
      <c r="RPR143" s="22"/>
      <c r="RPS143" s="22"/>
      <c r="RPT143" s="22"/>
      <c r="RPU143" s="22"/>
      <c r="RPV143" s="22"/>
      <c r="RPW143" s="22"/>
      <c r="RPX143" s="22"/>
      <c r="RPY143" s="22"/>
      <c r="RPZ143" s="22"/>
      <c r="RQA143" s="22"/>
      <c r="RQB143" s="22"/>
      <c r="RQC143" s="22"/>
      <c r="RQD143" s="22"/>
      <c r="RQE143" s="22"/>
      <c r="RQF143" s="22"/>
      <c r="RQG143" s="22"/>
      <c r="RQH143" s="22"/>
      <c r="RQI143" s="22"/>
      <c r="RQJ143" s="22"/>
      <c r="RQK143" s="22"/>
      <c r="RQL143" s="22"/>
      <c r="RQM143" s="22"/>
      <c r="RQN143" s="22"/>
      <c r="RQO143" s="22"/>
      <c r="RQP143" s="22"/>
      <c r="RQQ143" s="22"/>
      <c r="RQR143" s="22"/>
      <c r="RQS143" s="22"/>
      <c r="RQT143" s="22"/>
      <c r="RQU143" s="22"/>
      <c r="RQV143" s="22"/>
      <c r="RQW143" s="22"/>
      <c r="RQX143" s="22"/>
      <c r="RQY143" s="22"/>
      <c r="RQZ143" s="22"/>
      <c r="RRA143" s="22"/>
      <c r="RRB143" s="22"/>
      <c r="RRC143" s="22"/>
      <c r="RRD143" s="22"/>
      <c r="RRE143" s="22"/>
      <c r="RRF143" s="22"/>
      <c r="RRG143" s="22"/>
      <c r="RRH143" s="22"/>
      <c r="RRI143" s="22"/>
      <c r="RRJ143" s="22"/>
      <c r="RRK143" s="22"/>
      <c r="RRL143" s="22"/>
      <c r="RRM143" s="22"/>
      <c r="RRN143" s="22"/>
      <c r="RRO143" s="22"/>
      <c r="RRP143" s="22"/>
      <c r="RRQ143" s="22"/>
      <c r="RRR143" s="22"/>
      <c r="RRS143" s="22"/>
      <c r="RRT143" s="22"/>
      <c r="RRU143" s="22"/>
      <c r="RRV143" s="22"/>
      <c r="RRW143" s="22"/>
      <c r="RRX143" s="22"/>
      <c r="RRY143" s="22"/>
      <c r="RRZ143" s="22"/>
      <c r="RSA143" s="22"/>
      <c r="RSB143" s="22"/>
      <c r="RSC143" s="22"/>
      <c r="RSD143" s="22"/>
      <c r="RSE143" s="22"/>
      <c r="RSF143" s="22"/>
      <c r="RSG143" s="22"/>
      <c r="RSH143" s="22"/>
      <c r="RSI143" s="22"/>
      <c r="RSJ143" s="22"/>
      <c r="RSK143" s="22"/>
      <c r="RSL143" s="22"/>
      <c r="RSM143" s="22"/>
      <c r="RSN143" s="22"/>
      <c r="RSO143" s="22"/>
      <c r="RSP143" s="22"/>
      <c r="RSQ143" s="22"/>
      <c r="RSR143" s="22"/>
      <c r="RSS143" s="22"/>
      <c r="RST143" s="22"/>
      <c r="RSU143" s="22"/>
      <c r="RSV143" s="22"/>
      <c r="RSW143" s="22"/>
      <c r="RSX143" s="22"/>
      <c r="RSY143" s="22"/>
      <c r="RSZ143" s="22"/>
      <c r="RTA143" s="22"/>
      <c r="RTB143" s="22"/>
      <c r="RTC143" s="22"/>
      <c r="RTD143" s="22"/>
      <c r="RTE143" s="22"/>
      <c r="RTF143" s="22"/>
      <c r="RTG143" s="22"/>
      <c r="RTH143" s="22"/>
      <c r="RTI143" s="22"/>
      <c r="RTJ143" s="22"/>
      <c r="RTK143" s="22"/>
      <c r="RTL143" s="22"/>
      <c r="RTM143" s="22"/>
      <c r="RTN143" s="22"/>
      <c r="RTO143" s="22"/>
      <c r="RTP143" s="22"/>
      <c r="RTQ143" s="22"/>
      <c r="RTR143" s="22"/>
      <c r="RTS143" s="22"/>
      <c r="RTT143" s="22"/>
      <c r="RTU143" s="22"/>
      <c r="RTV143" s="22"/>
      <c r="RTW143" s="22"/>
      <c r="RTX143" s="22"/>
      <c r="RTY143" s="22"/>
      <c r="RTZ143" s="22"/>
      <c r="RUA143" s="22"/>
      <c r="RUB143" s="22"/>
      <c r="RUC143" s="22"/>
      <c r="RUD143" s="22"/>
      <c r="RUE143" s="22"/>
      <c r="RUF143" s="22"/>
      <c r="RUG143" s="22"/>
      <c r="RUH143" s="22"/>
      <c r="RUI143" s="22"/>
      <c r="RUJ143" s="22"/>
      <c r="RUK143" s="22"/>
      <c r="RUL143" s="22"/>
      <c r="RUM143" s="22"/>
      <c r="RUN143" s="22"/>
      <c r="RUO143" s="22"/>
      <c r="RUP143" s="22"/>
      <c r="RUQ143" s="22"/>
      <c r="RUR143" s="22"/>
      <c r="RUS143" s="22"/>
      <c r="RUT143" s="22"/>
      <c r="RUU143" s="22"/>
      <c r="RUV143" s="22"/>
      <c r="RUW143" s="22"/>
      <c r="RUX143" s="22"/>
      <c r="RUY143" s="22"/>
      <c r="RUZ143" s="22"/>
      <c r="RVA143" s="22"/>
      <c r="RVB143" s="22"/>
      <c r="RVC143" s="22"/>
      <c r="RVD143" s="22"/>
      <c r="RVE143" s="22"/>
      <c r="RVF143" s="22"/>
      <c r="RVG143" s="22"/>
      <c r="RVH143" s="22"/>
      <c r="RVI143" s="22"/>
      <c r="RVJ143" s="22"/>
      <c r="RVK143" s="22"/>
      <c r="RVL143" s="22"/>
      <c r="RVM143" s="22"/>
      <c r="RVN143" s="22"/>
      <c r="RVO143" s="22"/>
      <c r="RVP143" s="22"/>
      <c r="RVQ143" s="22"/>
      <c r="RVR143" s="22"/>
      <c r="RVS143" s="22"/>
      <c r="RVT143" s="22"/>
      <c r="RVU143" s="22"/>
      <c r="RVV143" s="22"/>
      <c r="RVW143" s="22"/>
      <c r="RVX143" s="22"/>
      <c r="RVY143" s="22"/>
      <c r="RVZ143" s="22"/>
      <c r="RWA143" s="22"/>
      <c r="RWB143" s="22"/>
      <c r="RWC143" s="22"/>
      <c r="RWD143" s="22"/>
      <c r="RWE143" s="22"/>
      <c r="RWF143" s="22"/>
      <c r="RWG143" s="22"/>
      <c r="RWH143" s="22"/>
      <c r="RWI143" s="22"/>
      <c r="RWJ143" s="22"/>
      <c r="RWK143" s="22"/>
      <c r="RWL143" s="22"/>
      <c r="RWM143" s="22"/>
      <c r="RWN143" s="22"/>
      <c r="RWO143" s="22"/>
      <c r="RWP143" s="22"/>
      <c r="RWQ143" s="22"/>
      <c r="RWR143" s="22"/>
      <c r="RWS143" s="22"/>
      <c r="RWT143" s="22"/>
      <c r="RWU143" s="22"/>
      <c r="RWV143" s="22"/>
      <c r="RWW143" s="22"/>
      <c r="RWX143" s="22"/>
      <c r="RWY143" s="22"/>
      <c r="RWZ143" s="22"/>
      <c r="RXA143" s="22"/>
      <c r="RXB143" s="22"/>
      <c r="RXC143" s="22"/>
      <c r="RXD143" s="22"/>
      <c r="RXE143" s="22"/>
      <c r="RXF143" s="22"/>
      <c r="RXG143" s="22"/>
      <c r="RXH143" s="22"/>
      <c r="RXI143" s="22"/>
      <c r="RXJ143" s="22"/>
      <c r="RXK143" s="22"/>
      <c r="RXL143" s="22"/>
      <c r="RXM143" s="22"/>
      <c r="RXN143" s="22"/>
      <c r="RXO143" s="22"/>
      <c r="RXP143" s="22"/>
      <c r="RXQ143" s="22"/>
      <c r="RXR143" s="22"/>
      <c r="RXS143" s="22"/>
      <c r="RXT143" s="22"/>
      <c r="RXU143" s="22"/>
      <c r="RXV143" s="22"/>
      <c r="RXW143" s="22"/>
      <c r="RXX143" s="22"/>
      <c r="RXY143" s="22"/>
      <c r="RXZ143" s="22"/>
      <c r="RYA143" s="22"/>
      <c r="RYB143" s="22"/>
      <c r="RYC143" s="22"/>
      <c r="RYD143" s="22"/>
      <c r="RYE143" s="22"/>
      <c r="RYF143" s="22"/>
      <c r="RYG143" s="22"/>
      <c r="RYH143" s="22"/>
      <c r="RYI143" s="22"/>
      <c r="RYJ143" s="22"/>
      <c r="RYK143" s="22"/>
      <c r="RYL143" s="22"/>
      <c r="RYM143" s="22"/>
      <c r="RYN143" s="22"/>
      <c r="RYO143" s="22"/>
      <c r="RYP143" s="22"/>
      <c r="RYQ143" s="22"/>
      <c r="RYR143" s="22"/>
      <c r="RYS143" s="22"/>
      <c r="RYT143" s="22"/>
      <c r="RYU143" s="22"/>
      <c r="RYV143" s="22"/>
      <c r="RYW143" s="22"/>
      <c r="RYX143" s="22"/>
      <c r="RYY143" s="22"/>
      <c r="RYZ143" s="22"/>
      <c r="RZA143" s="22"/>
      <c r="RZB143" s="22"/>
      <c r="RZC143" s="22"/>
      <c r="RZD143" s="22"/>
      <c r="RZE143" s="22"/>
      <c r="RZF143" s="22"/>
      <c r="RZG143" s="22"/>
      <c r="RZH143" s="22"/>
      <c r="RZI143" s="22"/>
      <c r="RZJ143" s="22"/>
      <c r="RZK143" s="22"/>
      <c r="RZL143" s="22"/>
      <c r="RZM143" s="22"/>
      <c r="RZN143" s="22"/>
      <c r="RZO143" s="22"/>
      <c r="RZP143" s="22"/>
      <c r="RZQ143" s="22"/>
      <c r="RZR143" s="22"/>
      <c r="RZS143" s="22"/>
      <c r="RZT143" s="22"/>
      <c r="RZU143" s="22"/>
      <c r="RZV143" s="22"/>
      <c r="RZW143" s="22"/>
      <c r="RZX143" s="22"/>
      <c r="RZY143" s="22"/>
      <c r="RZZ143" s="22"/>
      <c r="SAA143" s="22"/>
      <c r="SAB143" s="22"/>
      <c r="SAC143" s="22"/>
      <c r="SAD143" s="22"/>
      <c r="SAE143" s="22"/>
      <c r="SAF143" s="22"/>
      <c r="SAG143" s="22"/>
      <c r="SAH143" s="22"/>
      <c r="SAI143" s="22"/>
      <c r="SAJ143" s="22"/>
      <c r="SAK143" s="22"/>
      <c r="SAL143" s="22"/>
      <c r="SAM143" s="22"/>
      <c r="SAN143" s="22"/>
      <c r="SAO143" s="22"/>
      <c r="SAP143" s="22"/>
      <c r="SAQ143" s="22"/>
      <c r="SAR143" s="22"/>
      <c r="SAS143" s="22"/>
      <c r="SAT143" s="22"/>
      <c r="SAU143" s="22"/>
      <c r="SAV143" s="22"/>
      <c r="SAW143" s="22"/>
      <c r="SAX143" s="22"/>
      <c r="SAY143" s="22"/>
      <c r="SAZ143" s="22"/>
      <c r="SBA143" s="22"/>
      <c r="SBB143" s="22"/>
      <c r="SBC143" s="22"/>
      <c r="SBD143" s="22"/>
      <c r="SBE143" s="22"/>
      <c r="SBF143" s="22"/>
      <c r="SBG143" s="22"/>
      <c r="SBH143" s="22"/>
      <c r="SBI143" s="22"/>
      <c r="SBJ143" s="22"/>
      <c r="SBK143" s="22"/>
      <c r="SBL143" s="22"/>
      <c r="SBM143" s="22"/>
      <c r="SBN143" s="22"/>
      <c r="SBO143" s="22"/>
      <c r="SBP143" s="22"/>
      <c r="SBQ143" s="22"/>
      <c r="SBR143" s="22"/>
      <c r="SBS143" s="22"/>
      <c r="SBT143" s="22"/>
      <c r="SBU143" s="22"/>
      <c r="SBV143" s="22"/>
      <c r="SBW143" s="22"/>
      <c r="SBX143" s="22"/>
      <c r="SBY143" s="22"/>
      <c r="SBZ143" s="22"/>
      <c r="SCA143" s="22"/>
      <c r="SCB143" s="22"/>
      <c r="SCC143" s="22"/>
      <c r="SCD143" s="22"/>
      <c r="SCE143" s="22"/>
      <c r="SCF143" s="22"/>
      <c r="SCG143" s="22"/>
      <c r="SCH143" s="22"/>
      <c r="SCI143" s="22"/>
      <c r="SCJ143" s="22"/>
      <c r="SCK143" s="22"/>
      <c r="SCL143" s="22"/>
      <c r="SCM143" s="22"/>
      <c r="SCN143" s="22"/>
      <c r="SCO143" s="22"/>
      <c r="SCP143" s="22"/>
      <c r="SCQ143" s="22"/>
      <c r="SCR143" s="22"/>
      <c r="SCS143" s="22"/>
      <c r="SCT143" s="22"/>
      <c r="SCU143" s="22"/>
      <c r="SCV143" s="22"/>
      <c r="SCW143" s="22"/>
      <c r="SCX143" s="22"/>
      <c r="SCY143" s="22"/>
      <c r="SCZ143" s="22"/>
      <c r="SDA143" s="22"/>
      <c r="SDB143" s="22"/>
      <c r="SDC143" s="22"/>
      <c r="SDD143" s="22"/>
      <c r="SDE143" s="22"/>
      <c r="SDF143" s="22"/>
      <c r="SDG143" s="22"/>
      <c r="SDH143" s="22"/>
      <c r="SDI143" s="22"/>
      <c r="SDJ143" s="22"/>
      <c r="SDK143" s="22"/>
      <c r="SDL143" s="22"/>
      <c r="SDM143" s="22"/>
      <c r="SDN143" s="22"/>
      <c r="SDO143" s="22"/>
      <c r="SDP143" s="22"/>
      <c r="SDQ143" s="22"/>
      <c r="SDR143" s="22"/>
      <c r="SDS143" s="22"/>
      <c r="SDT143" s="22"/>
      <c r="SDU143" s="22"/>
      <c r="SDV143" s="22"/>
      <c r="SDW143" s="22"/>
      <c r="SDX143" s="22"/>
      <c r="SDY143" s="22"/>
      <c r="SDZ143" s="22"/>
      <c r="SEA143" s="22"/>
      <c r="SEB143" s="22"/>
      <c r="SEC143" s="22"/>
      <c r="SED143" s="22"/>
      <c r="SEE143" s="22"/>
      <c r="SEF143" s="22"/>
      <c r="SEG143" s="22"/>
      <c r="SEH143" s="22"/>
      <c r="SEI143" s="22"/>
      <c r="SEJ143" s="22"/>
      <c r="SEK143" s="22"/>
      <c r="SEL143" s="22"/>
      <c r="SEM143" s="22"/>
      <c r="SEN143" s="22"/>
      <c r="SEO143" s="22"/>
      <c r="SEP143" s="22"/>
      <c r="SEQ143" s="22"/>
      <c r="SER143" s="22"/>
      <c r="SES143" s="22"/>
      <c r="SET143" s="22"/>
      <c r="SEU143" s="22"/>
      <c r="SEV143" s="22"/>
      <c r="SEW143" s="22"/>
      <c r="SEX143" s="22"/>
      <c r="SEY143" s="22"/>
      <c r="SEZ143" s="22"/>
      <c r="SFA143" s="22"/>
      <c r="SFB143" s="22"/>
      <c r="SFC143" s="22"/>
      <c r="SFD143" s="22"/>
      <c r="SFE143" s="22"/>
      <c r="SFF143" s="22"/>
      <c r="SFG143" s="22"/>
      <c r="SFH143" s="22"/>
      <c r="SFI143" s="22"/>
      <c r="SFJ143" s="22"/>
      <c r="SFK143" s="22"/>
      <c r="SFL143" s="22"/>
      <c r="SFM143" s="22"/>
      <c r="SFN143" s="22"/>
      <c r="SFO143" s="22"/>
      <c r="SFP143" s="22"/>
      <c r="SFQ143" s="22"/>
      <c r="SFR143" s="22"/>
      <c r="SFS143" s="22"/>
      <c r="SFT143" s="22"/>
      <c r="SFU143" s="22"/>
      <c r="SFV143" s="22"/>
      <c r="SFW143" s="22"/>
      <c r="SFX143" s="22"/>
      <c r="SFY143" s="22"/>
      <c r="SFZ143" s="22"/>
      <c r="SGA143" s="22"/>
      <c r="SGB143" s="22"/>
      <c r="SGC143" s="22"/>
      <c r="SGD143" s="22"/>
      <c r="SGE143" s="22"/>
      <c r="SGF143" s="22"/>
      <c r="SGG143" s="22"/>
      <c r="SGH143" s="22"/>
      <c r="SGI143" s="22"/>
      <c r="SGJ143" s="22"/>
      <c r="SGK143" s="22"/>
      <c r="SGL143" s="22"/>
      <c r="SGM143" s="22"/>
      <c r="SGN143" s="22"/>
      <c r="SGO143" s="22"/>
      <c r="SGP143" s="22"/>
      <c r="SGQ143" s="22"/>
      <c r="SGR143" s="22"/>
      <c r="SGS143" s="22"/>
      <c r="SGT143" s="22"/>
      <c r="SGU143" s="22"/>
      <c r="SGV143" s="22"/>
      <c r="SGW143" s="22"/>
      <c r="SGX143" s="22"/>
      <c r="SGY143" s="22"/>
      <c r="SGZ143" s="22"/>
      <c r="SHA143" s="22"/>
      <c r="SHB143" s="22"/>
      <c r="SHC143" s="22"/>
      <c r="SHD143" s="22"/>
      <c r="SHE143" s="22"/>
      <c r="SHF143" s="22"/>
      <c r="SHG143" s="22"/>
      <c r="SHH143" s="22"/>
      <c r="SHI143" s="22"/>
      <c r="SHJ143" s="22"/>
      <c r="SHK143" s="22"/>
      <c r="SHL143" s="22"/>
      <c r="SHM143" s="22"/>
      <c r="SHN143" s="22"/>
      <c r="SHO143" s="22"/>
      <c r="SHP143" s="22"/>
      <c r="SHQ143" s="22"/>
      <c r="SHR143" s="22"/>
      <c r="SHS143" s="22"/>
      <c r="SHT143" s="22"/>
      <c r="SHU143" s="22"/>
      <c r="SHV143" s="22"/>
      <c r="SHW143" s="22"/>
      <c r="SHX143" s="22"/>
      <c r="SHY143" s="22"/>
      <c r="SHZ143" s="22"/>
      <c r="SIA143" s="22"/>
      <c r="SIB143" s="22"/>
      <c r="SIC143" s="22"/>
      <c r="SID143" s="22"/>
      <c r="SIE143" s="22"/>
      <c r="SIF143" s="22"/>
      <c r="SIG143" s="22"/>
      <c r="SIH143" s="22"/>
      <c r="SII143" s="22"/>
      <c r="SIJ143" s="22"/>
      <c r="SIK143" s="22"/>
      <c r="SIL143" s="22"/>
      <c r="SIM143" s="22"/>
      <c r="SIN143" s="22"/>
      <c r="SIO143" s="22"/>
      <c r="SIP143" s="22"/>
      <c r="SIQ143" s="22"/>
      <c r="SIR143" s="22"/>
      <c r="SIS143" s="22"/>
      <c r="SIT143" s="22"/>
      <c r="SIU143" s="22"/>
      <c r="SIV143" s="22"/>
      <c r="SIW143" s="22"/>
      <c r="SIX143" s="22"/>
      <c r="SIY143" s="22"/>
      <c r="SIZ143" s="22"/>
      <c r="SJA143" s="22"/>
      <c r="SJB143" s="22"/>
      <c r="SJC143" s="22"/>
      <c r="SJD143" s="22"/>
      <c r="SJE143" s="22"/>
      <c r="SJF143" s="22"/>
      <c r="SJG143" s="22"/>
      <c r="SJH143" s="22"/>
      <c r="SJI143" s="22"/>
      <c r="SJJ143" s="22"/>
      <c r="SJK143" s="22"/>
      <c r="SJL143" s="22"/>
      <c r="SJM143" s="22"/>
      <c r="SJN143" s="22"/>
      <c r="SJO143" s="22"/>
      <c r="SJP143" s="22"/>
      <c r="SJQ143" s="22"/>
      <c r="SJR143" s="22"/>
      <c r="SJS143" s="22"/>
      <c r="SJT143" s="22"/>
      <c r="SJU143" s="22"/>
      <c r="SJV143" s="22"/>
      <c r="SJW143" s="22"/>
      <c r="SJX143" s="22"/>
      <c r="SJY143" s="22"/>
      <c r="SJZ143" s="22"/>
      <c r="SKA143" s="22"/>
      <c r="SKB143" s="22"/>
      <c r="SKC143" s="22"/>
      <c r="SKD143" s="22"/>
      <c r="SKE143" s="22"/>
      <c r="SKF143" s="22"/>
      <c r="SKG143" s="22"/>
      <c r="SKH143" s="22"/>
      <c r="SKI143" s="22"/>
      <c r="SKJ143" s="22"/>
      <c r="SKK143" s="22"/>
      <c r="SKL143" s="22"/>
      <c r="SKM143" s="22"/>
      <c r="SKN143" s="22"/>
      <c r="SKO143" s="22"/>
      <c r="SKP143" s="22"/>
      <c r="SKQ143" s="22"/>
      <c r="SKR143" s="22"/>
      <c r="SKS143" s="22"/>
      <c r="SKT143" s="22"/>
      <c r="SKU143" s="22"/>
      <c r="SKV143" s="22"/>
      <c r="SKW143" s="22"/>
      <c r="SKX143" s="22"/>
      <c r="SKY143" s="22"/>
      <c r="SKZ143" s="22"/>
      <c r="SLA143" s="22"/>
      <c r="SLB143" s="22"/>
      <c r="SLC143" s="22"/>
      <c r="SLD143" s="22"/>
      <c r="SLE143" s="22"/>
      <c r="SLF143" s="22"/>
      <c r="SLG143" s="22"/>
      <c r="SLH143" s="22"/>
      <c r="SLI143" s="22"/>
      <c r="SLJ143" s="22"/>
      <c r="SLK143" s="22"/>
      <c r="SLL143" s="22"/>
      <c r="SLM143" s="22"/>
      <c r="SLN143" s="22"/>
      <c r="SLO143" s="22"/>
      <c r="SLP143" s="22"/>
      <c r="SLQ143" s="22"/>
      <c r="SLR143" s="22"/>
      <c r="SLS143" s="22"/>
      <c r="SLT143" s="22"/>
      <c r="SLU143" s="22"/>
      <c r="SLV143" s="22"/>
      <c r="SLW143" s="22"/>
      <c r="SLX143" s="22"/>
      <c r="SLY143" s="22"/>
      <c r="SLZ143" s="22"/>
      <c r="SMA143" s="22"/>
      <c r="SMB143" s="22"/>
      <c r="SMC143" s="22"/>
      <c r="SMD143" s="22"/>
      <c r="SME143" s="22"/>
      <c r="SMF143" s="22"/>
      <c r="SMG143" s="22"/>
      <c r="SMH143" s="22"/>
      <c r="SMI143" s="22"/>
      <c r="SMJ143" s="22"/>
      <c r="SMK143" s="22"/>
      <c r="SML143" s="22"/>
      <c r="SMM143" s="22"/>
      <c r="SMN143" s="22"/>
      <c r="SMO143" s="22"/>
      <c r="SMP143" s="22"/>
      <c r="SMQ143" s="22"/>
      <c r="SMR143" s="22"/>
      <c r="SMS143" s="22"/>
      <c r="SMT143" s="22"/>
      <c r="SMU143" s="22"/>
      <c r="SMV143" s="22"/>
      <c r="SMW143" s="22"/>
      <c r="SMX143" s="22"/>
      <c r="SMY143" s="22"/>
      <c r="SMZ143" s="22"/>
      <c r="SNA143" s="22"/>
      <c r="SNB143" s="22"/>
      <c r="SNC143" s="22"/>
      <c r="SND143" s="22"/>
      <c r="SNE143" s="22"/>
      <c r="SNF143" s="22"/>
      <c r="SNG143" s="22"/>
      <c r="SNH143" s="22"/>
      <c r="SNI143" s="22"/>
      <c r="SNJ143" s="22"/>
      <c r="SNK143" s="22"/>
      <c r="SNL143" s="22"/>
      <c r="SNM143" s="22"/>
      <c r="SNN143" s="22"/>
      <c r="SNO143" s="22"/>
      <c r="SNP143" s="22"/>
      <c r="SNQ143" s="22"/>
      <c r="SNR143" s="22"/>
      <c r="SNS143" s="22"/>
      <c r="SNT143" s="22"/>
      <c r="SNU143" s="22"/>
      <c r="SNV143" s="22"/>
      <c r="SNW143" s="22"/>
      <c r="SNX143" s="22"/>
      <c r="SNY143" s="22"/>
      <c r="SNZ143" s="22"/>
      <c r="SOA143" s="22"/>
      <c r="SOB143" s="22"/>
      <c r="SOC143" s="22"/>
      <c r="SOD143" s="22"/>
      <c r="SOE143" s="22"/>
      <c r="SOF143" s="22"/>
      <c r="SOG143" s="22"/>
      <c r="SOH143" s="22"/>
      <c r="SOI143" s="22"/>
      <c r="SOJ143" s="22"/>
      <c r="SOK143" s="22"/>
      <c r="SOL143" s="22"/>
      <c r="SOM143" s="22"/>
      <c r="SON143" s="22"/>
      <c r="SOO143" s="22"/>
      <c r="SOP143" s="22"/>
      <c r="SOQ143" s="22"/>
      <c r="SOR143" s="22"/>
      <c r="SOS143" s="22"/>
      <c r="SOT143" s="22"/>
      <c r="SOU143" s="22"/>
      <c r="SOV143" s="22"/>
      <c r="SOW143" s="22"/>
      <c r="SOX143" s="22"/>
      <c r="SOY143" s="22"/>
      <c r="SOZ143" s="22"/>
      <c r="SPA143" s="22"/>
      <c r="SPB143" s="22"/>
      <c r="SPC143" s="22"/>
      <c r="SPD143" s="22"/>
      <c r="SPE143" s="22"/>
      <c r="SPF143" s="22"/>
      <c r="SPG143" s="22"/>
      <c r="SPH143" s="22"/>
      <c r="SPI143" s="22"/>
      <c r="SPJ143" s="22"/>
      <c r="SPK143" s="22"/>
      <c r="SPL143" s="22"/>
      <c r="SPM143" s="22"/>
      <c r="SPN143" s="22"/>
      <c r="SPO143" s="22"/>
      <c r="SPP143" s="22"/>
      <c r="SPQ143" s="22"/>
      <c r="SPR143" s="22"/>
      <c r="SPS143" s="22"/>
      <c r="SPT143" s="22"/>
      <c r="SPU143" s="22"/>
      <c r="SPV143" s="22"/>
      <c r="SPW143" s="22"/>
      <c r="SPX143" s="22"/>
      <c r="SPY143" s="22"/>
      <c r="SPZ143" s="22"/>
      <c r="SQA143" s="22"/>
      <c r="SQB143" s="22"/>
      <c r="SQC143" s="22"/>
      <c r="SQD143" s="22"/>
      <c r="SQE143" s="22"/>
      <c r="SQF143" s="22"/>
      <c r="SQG143" s="22"/>
      <c r="SQH143" s="22"/>
      <c r="SQI143" s="22"/>
      <c r="SQJ143" s="22"/>
      <c r="SQK143" s="22"/>
      <c r="SQL143" s="22"/>
      <c r="SQM143" s="22"/>
      <c r="SQN143" s="22"/>
      <c r="SQO143" s="22"/>
      <c r="SQP143" s="22"/>
      <c r="SQQ143" s="22"/>
      <c r="SQR143" s="22"/>
      <c r="SQS143" s="22"/>
      <c r="SQT143" s="22"/>
      <c r="SQU143" s="22"/>
      <c r="SQV143" s="22"/>
      <c r="SQW143" s="22"/>
      <c r="SQX143" s="22"/>
      <c r="SQY143" s="22"/>
      <c r="SQZ143" s="22"/>
      <c r="SRA143" s="22"/>
      <c r="SRB143" s="22"/>
      <c r="SRC143" s="22"/>
      <c r="SRD143" s="22"/>
      <c r="SRE143" s="22"/>
      <c r="SRF143" s="22"/>
      <c r="SRG143" s="22"/>
      <c r="SRH143" s="22"/>
      <c r="SRI143" s="22"/>
      <c r="SRJ143" s="22"/>
      <c r="SRK143" s="22"/>
      <c r="SRL143" s="22"/>
      <c r="SRM143" s="22"/>
      <c r="SRN143" s="22"/>
      <c r="SRO143" s="22"/>
      <c r="SRP143" s="22"/>
      <c r="SRQ143" s="22"/>
      <c r="SRR143" s="22"/>
      <c r="SRS143" s="22"/>
      <c r="SRT143" s="22"/>
      <c r="SRU143" s="22"/>
      <c r="SRV143" s="22"/>
      <c r="SRW143" s="22"/>
      <c r="SRX143" s="22"/>
      <c r="SRY143" s="22"/>
      <c r="SRZ143" s="22"/>
      <c r="SSA143" s="22"/>
      <c r="SSB143" s="22"/>
      <c r="SSC143" s="22"/>
      <c r="SSD143" s="22"/>
      <c r="SSE143" s="22"/>
      <c r="SSF143" s="22"/>
      <c r="SSG143" s="22"/>
      <c r="SSH143" s="22"/>
      <c r="SSI143" s="22"/>
      <c r="SSJ143" s="22"/>
      <c r="SSK143" s="22"/>
      <c r="SSL143" s="22"/>
      <c r="SSM143" s="22"/>
      <c r="SSN143" s="22"/>
      <c r="SSO143" s="22"/>
      <c r="SSP143" s="22"/>
      <c r="SSQ143" s="22"/>
      <c r="SSR143" s="22"/>
      <c r="SSS143" s="22"/>
      <c r="SST143" s="22"/>
      <c r="SSU143" s="22"/>
      <c r="SSV143" s="22"/>
      <c r="SSW143" s="22"/>
      <c r="SSX143" s="22"/>
      <c r="SSY143" s="22"/>
      <c r="SSZ143" s="22"/>
      <c r="STA143" s="22"/>
      <c r="STB143" s="22"/>
      <c r="STC143" s="22"/>
      <c r="STD143" s="22"/>
      <c r="STE143" s="22"/>
      <c r="STF143" s="22"/>
      <c r="STG143" s="22"/>
      <c r="STH143" s="22"/>
      <c r="STI143" s="22"/>
      <c r="STJ143" s="22"/>
      <c r="STK143" s="22"/>
      <c r="STL143" s="22"/>
      <c r="STM143" s="22"/>
      <c r="STN143" s="22"/>
      <c r="STO143" s="22"/>
      <c r="STP143" s="22"/>
      <c r="STQ143" s="22"/>
      <c r="STR143" s="22"/>
      <c r="STS143" s="22"/>
      <c r="STT143" s="22"/>
      <c r="STU143" s="22"/>
      <c r="STV143" s="22"/>
      <c r="STW143" s="22"/>
      <c r="STX143" s="22"/>
      <c r="STY143" s="22"/>
      <c r="STZ143" s="22"/>
      <c r="SUA143" s="22"/>
      <c r="SUB143" s="22"/>
      <c r="SUC143" s="22"/>
      <c r="SUD143" s="22"/>
      <c r="SUE143" s="22"/>
      <c r="SUF143" s="22"/>
      <c r="SUG143" s="22"/>
      <c r="SUH143" s="22"/>
      <c r="SUI143" s="22"/>
      <c r="SUJ143" s="22"/>
      <c r="SUK143" s="22"/>
      <c r="SUL143" s="22"/>
      <c r="SUM143" s="22"/>
      <c r="SUN143" s="22"/>
      <c r="SUO143" s="22"/>
      <c r="SUP143" s="22"/>
      <c r="SUQ143" s="22"/>
      <c r="SUR143" s="22"/>
      <c r="SUS143" s="22"/>
      <c r="SUT143" s="22"/>
      <c r="SUU143" s="22"/>
      <c r="SUV143" s="22"/>
      <c r="SUW143" s="22"/>
      <c r="SUX143" s="22"/>
      <c r="SUY143" s="22"/>
      <c r="SUZ143" s="22"/>
      <c r="SVA143" s="22"/>
      <c r="SVB143" s="22"/>
      <c r="SVC143" s="22"/>
      <c r="SVD143" s="22"/>
      <c r="SVE143" s="22"/>
      <c r="SVF143" s="22"/>
      <c r="SVG143" s="22"/>
      <c r="SVH143" s="22"/>
      <c r="SVI143" s="22"/>
      <c r="SVJ143" s="22"/>
      <c r="SVK143" s="22"/>
      <c r="SVL143" s="22"/>
      <c r="SVM143" s="22"/>
      <c r="SVN143" s="22"/>
      <c r="SVO143" s="22"/>
      <c r="SVP143" s="22"/>
      <c r="SVQ143" s="22"/>
      <c r="SVR143" s="22"/>
      <c r="SVS143" s="22"/>
      <c r="SVT143" s="22"/>
      <c r="SVU143" s="22"/>
      <c r="SVV143" s="22"/>
      <c r="SVW143" s="22"/>
      <c r="SVX143" s="22"/>
      <c r="SVY143" s="22"/>
      <c r="SVZ143" s="22"/>
      <c r="SWA143" s="22"/>
      <c r="SWB143" s="22"/>
      <c r="SWC143" s="22"/>
      <c r="SWD143" s="22"/>
      <c r="SWE143" s="22"/>
      <c r="SWF143" s="22"/>
      <c r="SWG143" s="22"/>
      <c r="SWH143" s="22"/>
      <c r="SWI143" s="22"/>
      <c r="SWJ143" s="22"/>
      <c r="SWK143" s="22"/>
      <c r="SWL143" s="22"/>
      <c r="SWM143" s="22"/>
      <c r="SWN143" s="22"/>
      <c r="SWO143" s="22"/>
      <c r="SWP143" s="22"/>
      <c r="SWQ143" s="22"/>
      <c r="SWR143" s="22"/>
      <c r="SWS143" s="22"/>
      <c r="SWT143" s="22"/>
      <c r="SWU143" s="22"/>
      <c r="SWV143" s="22"/>
      <c r="SWW143" s="22"/>
      <c r="SWX143" s="22"/>
      <c r="SWY143" s="22"/>
      <c r="SWZ143" s="22"/>
      <c r="SXA143" s="22"/>
      <c r="SXB143" s="22"/>
      <c r="SXC143" s="22"/>
      <c r="SXD143" s="22"/>
      <c r="SXE143" s="22"/>
      <c r="SXF143" s="22"/>
      <c r="SXG143" s="22"/>
      <c r="SXH143" s="22"/>
      <c r="SXI143" s="22"/>
      <c r="SXJ143" s="22"/>
      <c r="SXK143" s="22"/>
      <c r="SXL143" s="22"/>
      <c r="SXM143" s="22"/>
      <c r="SXN143" s="22"/>
      <c r="SXO143" s="22"/>
      <c r="SXP143" s="22"/>
      <c r="SXQ143" s="22"/>
      <c r="SXR143" s="22"/>
      <c r="SXS143" s="22"/>
      <c r="SXT143" s="22"/>
      <c r="SXU143" s="22"/>
      <c r="SXV143" s="22"/>
      <c r="SXW143" s="22"/>
      <c r="SXX143" s="22"/>
      <c r="SXY143" s="22"/>
      <c r="SXZ143" s="22"/>
      <c r="SYA143" s="22"/>
      <c r="SYB143" s="22"/>
      <c r="SYC143" s="22"/>
      <c r="SYD143" s="22"/>
      <c r="SYE143" s="22"/>
      <c r="SYF143" s="22"/>
      <c r="SYG143" s="22"/>
      <c r="SYH143" s="22"/>
      <c r="SYI143" s="22"/>
      <c r="SYJ143" s="22"/>
      <c r="SYK143" s="22"/>
      <c r="SYL143" s="22"/>
      <c r="SYM143" s="22"/>
      <c r="SYN143" s="22"/>
      <c r="SYO143" s="22"/>
      <c r="SYP143" s="22"/>
      <c r="SYQ143" s="22"/>
      <c r="SYR143" s="22"/>
      <c r="SYS143" s="22"/>
      <c r="SYT143" s="22"/>
      <c r="SYU143" s="22"/>
      <c r="SYV143" s="22"/>
      <c r="SYW143" s="22"/>
      <c r="SYX143" s="22"/>
      <c r="SYY143" s="22"/>
      <c r="SYZ143" s="22"/>
      <c r="SZA143" s="22"/>
      <c r="SZB143" s="22"/>
      <c r="SZC143" s="22"/>
      <c r="SZD143" s="22"/>
      <c r="SZE143" s="22"/>
      <c r="SZF143" s="22"/>
      <c r="SZG143" s="22"/>
      <c r="SZH143" s="22"/>
      <c r="SZI143" s="22"/>
      <c r="SZJ143" s="22"/>
      <c r="SZK143" s="22"/>
      <c r="SZL143" s="22"/>
      <c r="SZM143" s="22"/>
      <c r="SZN143" s="22"/>
      <c r="SZO143" s="22"/>
      <c r="SZP143" s="22"/>
      <c r="SZQ143" s="22"/>
      <c r="SZR143" s="22"/>
      <c r="SZS143" s="22"/>
      <c r="SZT143" s="22"/>
      <c r="SZU143" s="22"/>
      <c r="SZV143" s="22"/>
      <c r="SZW143" s="22"/>
      <c r="SZX143" s="22"/>
      <c r="SZY143" s="22"/>
      <c r="SZZ143" s="22"/>
      <c r="TAA143" s="22"/>
      <c r="TAB143" s="22"/>
      <c r="TAC143" s="22"/>
      <c r="TAD143" s="22"/>
      <c r="TAE143" s="22"/>
      <c r="TAF143" s="22"/>
      <c r="TAG143" s="22"/>
      <c r="TAH143" s="22"/>
      <c r="TAI143" s="22"/>
      <c r="TAJ143" s="22"/>
      <c r="TAK143" s="22"/>
      <c r="TAL143" s="22"/>
      <c r="TAM143" s="22"/>
      <c r="TAN143" s="22"/>
      <c r="TAO143" s="22"/>
      <c r="TAP143" s="22"/>
      <c r="TAQ143" s="22"/>
      <c r="TAR143" s="22"/>
      <c r="TAS143" s="22"/>
      <c r="TAT143" s="22"/>
      <c r="TAU143" s="22"/>
      <c r="TAV143" s="22"/>
      <c r="TAW143" s="22"/>
      <c r="TAX143" s="22"/>
      <c r="TAY143" s="22"/>
      <c r="TAZ143" s="22"/>
      <c r="TBA143" s="22"/>
      <c r="TBB143" s="22"/>
      <c r="TBC143" s="22"/>
      <c r="TBD143" s="22"/>
      <c r="TBE143" s="22"/>
      <c r="TBF143" s="22"/>
      <c r="TBG143" s="22"/>
      <c r="TBH143" s="22"/>
      <c r="TBI143" s="22"/>
      <c r="TBJ143" s="22"/>
      <c r="TBK143" s="22"/>
      <c r="TBL143" s="22"/>
      <c r="TBM143" s="22"/>
      <c r="TBN143" s="22"/>
      <c r="TBO143" s="22"/>
      <c r="TBP143" s="22"/>
      <c r="TBQ143" s="22"/>
      <c r="TBR143" s="22"/>
      <c r="TBS143" s="22"/>
      <c r="TBT143" s="22"/>
      <c r="TBU143" s="22"/>
      <c r="TBV143" s="22"/>
      <c r="TBW143" s="22"/>
      <c r="TBX143" s="22"/>
      <c r="TBY143" s="22"/>
      <c r="TBZ143" s="22"/>
      <c r="TCA143" s="22"/>
      <c r="TCB143" s="22"/>
      <c r="TCC143" s="22"/>
      <c r="TCD143" s="22"/>
      <c r="TCE143" s="22"/>
      <c r="TCF143" s="22"/>
      <c r="TCG143" s="22"/>
      <c r="TCH143" s="22"/>
      <c r="TCI143" s="22"/>
      <c r="TCJ143" s="22"/>
      <c r="TCK143" s="22"/>
      <c r="TCL143" s="22"/>
      <c r="TCM143" s="22"/>
      <c r="TCN143" s="22"/>
      <c r="TCO143" s="22"/>
      <c r="TCP143" s="22"/>
      <c r="TCQ143" s="22"/>
      <c r="TCR143" s="22"/>
      <c r="TCS143" s="22"/>
      <c r="TCT143" s="22"/>
      <c r="TCU143" s="22"/>
      <c r="TCV143" s="22"/>
      <c r="TCW143" s="22"/>
      <c r="TCX143" s="22"/>
      <c r="TCY143" s="22"/>
      <c r="TCZ143" s="22"/>
      <c r="TDA143" s="22"/>
      <c r="TDB143" s="22"/>
      <c r="TDC143" s="22"/>
      <c r="TDD143" s="22"/>
      <c r="TDE143" s="22"/>
      <c r="TDF143" s="22"/>
      <c r="TDG143" s="22"/>
      <c r="TDH143" s="22"/>
      <c r="TDI143" s="22"/>
      <c r="TDJ143" s="22"/>
      <c r="TDK143" s="22"/>
      <c r="TDL143" s="22"/>
      <c r="TDM143" s="22"/>
      <c r="TDN143" s="22"/>
      <c r="TDO143" s="22"/>
      <c r="TDP143" s="22"/>
      <c r="TDQ143" s="22"/>
      <c r="TDR143" s="22"/>
      <c r="TDS143" s="22"/>
      <c r="TDT143" s="22"/>
      <c r="TDU143" s="22"/>
      <c r="TDV143" s="22"/>
      <c r="TDW143" s="22"/>
      <c r="TDX143" s="22"/>
      <c r="TDY143" s="22"/>
      <c r="TDZ143" s="22"/>
      <c r="TEA143" s="22"/>
      <c r="TEB143" s="22"/>
      <c r="TEC143" s="22"/>
      <c r="TED143" s="22"/>
      <c r="TEE143" s="22"/>
      <c r="TEF143" s="22"/>
      <c r="TEG143" s="22"/>
      <c r="TEH143" s="22"/>
      <c r="TEI143" s="22"/>
      <c r="TEJ143" s="22"/>
      <c r="TEK143" s="22"/>
      <c r="TEL143" s="22"/>
      <c r="TEM143" s="22"/>
      <c r="TEN143" s="22"/>
      <c r="TEO143" s="22"/>
      <c r="TEP143" s="22"/>
      <c r="TEQ143" s="22"/>
      <c r="TER143" s="22"/>
      <c r="TES143" s="22"/>
      <c r="TET143" s="22"/>
      <c r="TEU143" s="22"/>
      <c r="TEV143" s="22"/>
      <c r="TEW143" s="22"/>
      <c r="TEX143" s="22"/>
      <c r="TEY143" s="22"/>
      <c r="TEZ143" s="22"/>
      <c r="TFA143" s="22"/>
      <c r="TFB143" s="22"/>
      <c r="TFC143" s="22"/>
      <c r="TFD143" s="22"/>
      <c r="TFE143" s="22"/>
      <c r="TFF143" s="22"/>
      <c r="TFG143" s="22"/>
      <c r="TFH143" s="22"/>
      <c r="TFI143" s="22"/>
      <c r="TFJ143" s="22"/>
      <c r="TFK143" s="22"/>
      <c r="TFL143" s="22"/>
      <c r="TFM143" s="22"/>
      <c r="TFN143" s="22"/>
      <c r="TFO143" s="22"/>
      <c r="TFP143" s="22"/>
      <c r="TFQ143" s="22"/>
      <c r="TFR143" s="22"/>
      <c r="TFS143" s="22"/>
      <c r="TFT143" s="22"/>
      <c r="TFU143" s="22"/>
      <c r="TFV143" s="22"/>
      <c r="TFW143" s="22"/>
      <c r="TFX143" s="22"/>
      <c r="TFY143" s="22"/>
      <c r="TFZ143" s="22"/>
      <c r="TGA143" s="22"/>
      <c r="TGB143" s="22"/>
      <c r="TGC143" s="22"/>
      <c r="TGD143" s="22"/>
      <c r="TGE143" s="22"/>
      <c r="TGF143" s="22"/>
      <c r="TGG143" s="22"/>
      <c r="TGH143" s="22"/>
      <c r="TGI143" s="22"/>
      <c r="TGJ143" s="22"/>
      <c r="TGK143" s="22"/>
      <c r="TGL143" s="22"/>
      <c r="TGM143" s="22"/>
      <c r="TGN143" s="22"/>
      <c r="TGO143" s="22"/>
      <c r="TGP143" s="22"/>
      <c r="TGQ143" s="22"/>
      <c r="TGR143" s="22"/>
      <c r="TGS143" s="22"/>
      <c r="TGT143" s="22"/>
      <c r="TGU143" s="22"/>
      <c r="TGV143" s="22"/>
      <c r="TGW143" s="22"/>
      <c r="TGX143" s="22"/>
      <c r="TGY143" s="22"/>
      <c r="TGZ143" s="22"/>
      <c r="THA143" s="22"/>
      <c r="THB143" s="22"/>
      <c r="THC143" s="22"/>
      <c r="THD143" s="22"/>
      <c r="THE143" s="22"/>
      <c r="THF143" s="22"/>
      <c r="THG143" s="22"/>
      <c r="THH143" s="22"/>
      <c r="THI143" s="22"/>
      <c r="THJ143" s="22"/>
      <c r="THK143" s="22"/>
      <c r="THL143" s="22"/>
      <c r="THM143" s="22"/>
      <c r="THN143" s="22"/>
      <c r="THO143" s="22"/>
      <c r="THP143" s="22"/>
      <c r="THQ143" s="22"/>
      <c r="THR143" s="22"/>
      <c r="THS143" s="22"/>
      <c r="THT143" s="22"/>
      <c r="THU143" s="22"/>
      <c r="THV143" s="22"/>
      <c r="THW143" s="22"/>
      <c r="THX143" s="22"/>
      <c r="THY143" s="22"/>
      <c r="THZ143" s="22"/>
      <c r="TIA143" s="22"/>
      <c r="TIB143" s="22"/>
      <c r="TIC143" s="22"/>
      <c r="TID143" s="22"/>
      <c r="TIE143" s="22"/>
      <c r="TIF143" s="22"/>
      <c r="TIG143" s="22"/>
      <c r="TIH143" s="22"/>
      <c r="TII143" s="22"/>
      <c r="TIJ143" s="22"/>
      <c r="TIK143" s="22"/>
      <c r="TIL143" s="22"/>
      <c r="TIM143" s="22"/>
      <c r="TIN143" s="22"/>
      <c r="TIO143" s="22"/>
      <c r="TIP143" s="22"/>
      <c r="TIQ143" s="22"/>
      <c r="TIR143" s="22"/>
      <c r="TIS143" s="22"/>
      <c r="TIT143" s="22"/>
      <c r="TIU143" s="22"/>
      <c r="TIV143" s="22"/>
      <c r="TIW143" s="22"/>
      <c r="TIX143" s="22"/>
      <c r="TIY143" s="22"/>
      <c r="TIZ143" s="22"/>
      <c r="TJA143" s="22"/>
      <c r="TJB143" s="22"/>
      <c r="TJC143" s="22"/>
      <c r="TJD143" s="22"/>
      <c r="TJE143" s="22"/>
      <c r="TJF143" s="22"/>
      <c r="TJG143" s="22"/>
      <c r="TJH143" s="22"/>
      <c r="TJI143" s="22"/>
      <c r="TJJ143" s="22"/>
      <c r="TJK143" s="22"/>
      <c r="TJL143" s="22"/>
      <c r="TJM143" s="22"/>
      <c r="TJN143" s="22"/>
      <c r="TJO143" s="22"/>
      <c r="TJP143" s="22"/>
      <c r="TJQ143" s="22"/>
      <c r="TJR143" s="22"/>
      <c r="TJS143" s="22"/>
      <c r="TJT143" s="22"/>
      <c r="TJU143" s="22"/>
      <c r="TJV143" s="22"/>
      <c r="TJW143" s="22"/>
      <c r="TJX143" s="22"/>
      <c r="TJY143" s="22"/>
      <c r="TJZ143" s="22"/>
      <c r="TKA143" s="22"/>
      <c r="TKB143" s="22"/>
      <c r="TKC143" s="22"/>
      <c r="TKD143" s="22"/>
      <c r="TKE143" s="22"/>
      <c r="TKF143" s="22"/>
      <c r="TKG143" s="22"/>
      <c r="TKH143" s="22"/>
      <c r="TKI143" s="22"/>
      <c r="TKJ143" s="22"/>
      <c r="TKK143" s="22"/>
      <c r="TKL143" s="22"/>
      <c r="TKM143" s="22"/>
      <c r="TKN143" s="22"/>
      <c r="TKO143" s="22"/>
      <c r="TKP143" s="22"/>
      <c r="TKQ143" s="22"/>
      <c r="TKR143" s="22"/>
      <c r="TKS143" s="22"/>
      <c r="TKT143" s="22"/>
      <c r="TKU143" s="22"/>
      <c r="TKV143" s="22"/>
      <c r="TKW143" s="22"/>
      <c r="TKX143" s="22"/>
      <c r="TKY143" s="22"/>
      <c r="TKZ143" s="22"/>
      <c r="TLA143" s="22"/>
      <c r="TLB143" s="22"/>
      <c r="TLC143" s="22"/>
      <c r="TLD143" s="22"/>
      <c r="TLE143" s="22"/>
      <c r="TLF143" s="22"/>
      <c r="TLG143" s="22"/>
      <c r="TLH143" s="22"/>
      <c r="TLI143" s="22"/>
      <c r="TLJ143" s="22"/>
      <c r="TLK143" s="22"/>
      <c r="TLL143" s="22"/>
      <c r="TLM143" s="22"/>
      <c r="TLN143" s="22"/>
      <c r="TLO143" s="22"/>
      <c r="TLP143" s="22"/>
      <c r="TLQ143" s="22"/>
      <c r="TLR143" s="22"/>
      <c r="TLS143" s="22"/>
      <c r="TLT143" s="22"/>
      <c r="TLU143" s="22"/>
      <c r="TLV143" s="22"/>
      <c r="TLW143" s="22"/>
      <c r="TLX143" s="22"/>
      <c r="TLY143" s="22"/>
      <c r="TLZ143" s="22"/>
      <c r="TMA143" s="22"/>
      <c r="TMB143" s="22"/>
      <c r="TMC143" s="22"/>
      <c r="TMD143" s="22"/>
      <c r="TME143" s="22"/>
      <c r="TMF143" s="22"/>
      <c r="TMG143" s="22"/>
      <c r="TMH143" s="22"/>
      <c r="TMI143" s="22"/>
      <c r="TMJ143" s="22"/>
      <c r="TMK143" s="22"/>
      <c r="TML143" s="22"/>
      <c r="TMM143" s="22"/>
      <c r="TMN143" s="22"/>
      <c r="TMO143" s="22"/>
      <c r="TMP143" s="22"/>
      <c r="TMQ143" s="22"/>
      <c r="TMR143" s="22"/>
      <c r="TMS143" s="22"/>
      <c r="TMT143" s="22"/>
      <c r="TMU143" s="22"/>
      <c r="TMV143" s="22"/>
      <c r="TMW143" s="22"/>
      <c r="TMX143" s="22"/>
      <c r="TMY143" s="22"/>
      <c r="TMZ143" s="22"/>
      <c r="TNA143" s="22"/>
      <c r="TNB143" s="22"/>
      <c r="TNC143" s="22"/>
      <c r="TND143" s="22"/>
      <c r="TNE143" s="22"/>
      <c r="TNF143" s="22"/>
      <c r="TNG143" s="22"/>
      <c r="TNH143" s="22"/>
      <c r="TNI143" s="22"/>
      <c r="TNJ143" s="22"/>
      <c r="TNK143" s="22"/>
      <c r="TNL143" s="22"/>
      <c r="TNM143" s="22"/>
      <c r="TNN143" s="22"/>
      <c r="TNO143" s="22"/>
      <c r="TNP143" s="22"/>
      <c r="TNQ143" s="22"/>
      <c r="TNR143" s="22"/>
      <c r="TNS143" s="22"/>
      <c r="TNT143" s="22"/>
      <c r="TNU143" s="22"/>
      <c r="TNV143" s="22"/>
      <c r="TNW143" s="22"/>
      <c r="TNX143" s="22"/>
      <c r="TNY143" s="22"/>
      <c r="TNZ143" s="22"/>
      <c r="TOA143" s="22"/>
      <c r="TOB143" s="22"/>
      <c r="TOC143" s="22"/>
      <c r="TOD143" s="22"/>
      <c r="TOE143" s="22"/>
      <c r="TOF143" s="22"/>
      <c r="TOG143" s="22"/>
      <c r="TOH143" s="22"/>
      <c r="TOI143" s="22"/>
      <c r="TOJ143" s="22"/>
      <c r="TOK143" s="22"/>
      <c r="TOL143" s="22"/>
      <c r="TOM143" s="22"/>
      <c r="TON143" s="22"/>
      <c r="TOO143" s="22"/>
      <c r="TOP143" s="22"/>
      <c r="TOQ143" s="22"/>
      <c r="TOR143" s="22"/>
      <c r="TOS143" s="22"/>
      <c r="TOT143" s="22"/>
      <c r="TOU143" s="22"/>
      <c r="TOV143" s="22"/>
      <c r="TOW143" s="22"/>
      <c r="TOX143" s="22"/>
      <c r="TOY143" s="22"/>
      <c r="TOZ143" s="22"/>
      <c r="TPA143" s="22"/>
      <c r="TPB143" s="22"/>
      <c r="TPC143" s="22"/>
      <c r="TPD143" s="22"/>
      <c r="TPE143" s="22"/>
      <c r="TPF143" s="22"/>
      <c r="TPG143" s="22"/>
      <c r="TPH143" s="22"/>
      <c r="TPI143" s="22"/>
      <c r="TPJ143" s="22"/>
      <c r="TPK143" s="22"/>
      <c r="TPL143" s="22"/>
      <c r="TPM143" s="22"/>
      <c r="TPN143" s="22"/>
      <c r="TPO143" s="22"/>
      <c r="TPP143" s="22"/>
      <c r="TPQ143" s="22"/>
      <c r="TPR143" s="22"/>
      <c r="TPS143" s="22"/>
      <c r="TPT143" s="22"/>
      <c r="TPU143" s="22"/>
      <c r="TPV143" s="22"/>
      <c r="TPW143" s="22"/>
      <c r="TPX143" s="22"/>
      <c r="TPY143" s="22"/>
      <c r="TPZ143" s="22"/>
      <c r="TQA143" s="22"/>
      <c r="TQB143" s="22"/>
      <c r="TQC143" s="22"/>
      <c r="TQD143" s="22"/>
      <c r="TQE143" s="22"/>
      <c r="TQF143" s="22"/>
      <c r="TQG143" s="22"/>
      <c r="TQH143" s="22"/>
      <c r="TQI143" s="22"/>
      <c r="TQJ143" s="22"/>
      <c r="TQK143" s="22"/>
      <c r="TQL143" s="22"/>
      <c r="TQM143" s="22"/>
      <c r="TQN143" s="22"/>
      <c r="TQO143" s="22"/>
      <c r="TQP143" s="22"/>
      <c r="TQQ143" s="22"/>
      <c r="TQR143" s="22"/>
      <c r="TQS143" s="22"/>
      <c r="TQT143" s="22"/>
      <c r="TQU143" s="22"/>
      <c r="TQV143" s="22"/>
      <c r="TQW143" s="22"/>
      <c r="TQX143" s="22"/>
      <c r="TQY143" s="22"/>
      <c r="TQZ143" s="22"/>
      <c r="TRA143" s="22"/>
      <c r="TRB143" s="22"/>
      <c r="TRC143" s="22"/>
      <c r="TRD143" s="22"/>
      <c r="TRE143" s="22"/>
      <c r="TRF143" s="22"/>
      <c r="TRG143" s="22"/>
      <c r="TRH143" s="22"/>
      <c r="TRI143" s="22"/>
      <c r="TRJ143" s="22"/>
      <c r="TRK143" s="22"/>
      <c r="TRL143" s="22"/>
      <c r="TRM143" s="22"/>
      <c r="TRN143" s="22"/>
      <c r="TRO143" s="22"/>
      <c r="TRP143" s="22"/>
      <c r="TRQ143" s="22"/>
      <c r="TRR143" s="22"/>
      <c r="TRS143" s="22"/>
      <c r="TRT143" s="22"/>
      <c r="TRU143" s="22"/>
      <c r="TRV143" s="22"/>
      <c r="TRW143" s="22"/>
      <c r="TRX143" s="22"/>
      <c r="TRY143" s="22"/>
      <c r="TRZ143" s="22"/>
      <c r="TSA143" s="22"/>
      <c r="TSB143" s="22"/>
      <c r="TSC143" s="22"/>
      <c r="TSD143" s="22"/>
      <c r="TSE143" s="22"/>
      <c r="TSF143" s="22"/>
      <c r="TSG143" s="22"/>
      <c r="TSH143" s="22"/>
      <c r="TSI143" s="22"/>
      <c r="TSJ143" s="22"/>
      <c r="TSK143" s="22"/>
      <c r="TSL143" s="22"/>
      <c r="TSM143" s="22"/>
      <c r="TSN143" s="22"/>
      <c r="TSO143" s="22"/>
      <c r="TSP143" s="22"/>
      <c r="TSQ143" s="22"/>
      <c r="TSR143" s="22"/>
      <c r="TSS143" s="22"/>
      <c r="TST143" s="22"/>
      <c r="TSU143" s="22"/>
      <c r="TSV143" s="22"/>
      <c r="TSW143" s="22"/>
      <c r="TSX143" s="22"/>
      <c r="TSY143" s="22"/>
      <c r="TSZ143" s="22"/>
      <c r="TTA143" s="22"/>
      <c r="TTB143" s="22"/>
      <c r="TTC143" s="22"/>
      <c r="TTD143" s="22"/>
      <c r="TTE143" s="22"/>
      <c r="TTF143" s="22"/>
      <c r="TTG143" s="22"/>
      <c r="TTH143" s="22"/>
      <c r="TTI143" s="22"/>
      <c r="TTJ143" s="22"/>
      <c r="TTK143" s="22"/>
      <c r="TTL143" s="22"/>
      <c r="TTM143" s="22"/>
      <c r="TTN143" s="22"/>
      <c r="TTO143" s="22"/>
      <c r="TTP143" s="22"/>
      <c r="TTQ143" s="22"/>
      <c r="TTR143" s="22"/>
      <c r="TTS143" s="22"/>
      <c r="TTT143" s="22"/>
      <c r="TTU143" s="22"/>
      <c r="TTV143" s="22"/>
      <c r="TTW143" s="22"/>
      <c r="TTX143" s="22"/>
      <c r="TTY143" s="22"/>
      <c r="TTZ143" s="22"/>
      <c r="TUA143" s="22"/>
      <c r="TUB143" s="22"/>
      <c r="TUC143" s="22"/>
      <c r="TUD143" s="22"/>
      <c r="TUE143" s="22"/>
      <c r="TUF143" s="22"/>
      <c r="TUG143" s="22"/>
      <c r="TUH143" s="22"/>
      <c r="TUI143" s="22"/>
      <c r="TUJ143" s="22"/>
      <c r="TUK143" s="22"/>
      <c r="TUL143" s="22"/>
      <c r="TUM143" s="22"/>
      <c r="TUN143" s="22"/>
      <c r="TUO143" s="22"/>
      <c r="TUP143" s="22"/>
      <c r="TUQ143" s="22"/>
      <c r="TUR143" s="22"/>
      <c r="TUS143" s="22"/>
      <c r="TUT143" s="22"/>
      <c r="TUU143" s="22"/>
      <c r="TUV143" s="22"/>
      <c r="TUW143" s="22"/>
      <c r="TUX143" s="22"/>
      <c r="TUY143" s="22"/>
      <c r="TUZ143" s="22"/>
      <c r="TVA143" s="22"/>
      <c r="TVB143" s="22"/>
      <c r="TVC143" s="22"/>
      <c r="TVD143" s="22"/>
      <c r="TVE143" s="22"/>
      <c r="TVF143" s="22"/>
      <c r="TVG143" s="22"/>
      <c r="TVH143" s="22"/>
      <c r="TVI143" s="22"/>
      <c r="TVJ143" s="22"/>
      <c r="TVK143" s="22"/>
      <c r="TVL143" s="22"/>
      <c r="TVM143" s="22"/>
      <c r="TVN143" s="22"/>
      <c r="TVO143" s="22"/>
      <c r="TVP143" s="22"/>
      <c r="TVQ143" s="22"/>
      <c r="TVR143" s="22"/>
      <c r="TVS143" s="22"/>
      <c r="TVT143" s="22"/>
      <c r="TVU143" s="22"/>
      <c r="TVV143" s="22"/>
      <c r="TVW143" s="22"/>
      <c r="TVX143" s="22"/>
      <c r="TVY143" s="22"/>
      <c r="TVZ143" s="22"/>
      <c r="TWA143" s="22"/>
      <c r="TWB143" s="22"/>
      <c r="TWC143" s="22"/>
      <c r="TWD143" s="22"/>
      <c r="TWE143" s="22"/>
      <c r="TWF143" s="22"/>
      <c r="TWG143" s="22"/>
      <c r="TWH143" s="22"/>
      <c r="TWI143" s="22"/>
      <c r="TWJ143" s="22"/>
      <c r="TWK143" s="22"/>
      <c r="TWL143" s="22"/>
      <c r="TWM143" s="22"/>
      <c r="TWN143" s="22"/>
      <c r="TWO143" s="22"/>
      <c r="TWP143" s="22"/>
      <c r="TWQ143" s="22"/>
      <c r="TWR143" s="22"/>
      <c r="TWS143" s="22"/>
      <c r="TWT143" s="22"/>
      <c r="TWU143" s="22"/>
      <c r="TWV143" s="22"/>
      <c r="TWW143" s="22"/>
      <c r="TWX143" s="22"/>
      <c r="TWY143" s="22"/>
      <c r="TWZ143" s="22"/>
      <c r="TXA143" s="22"/>
      <c r="TXB143" s="22"/>
      <c r="TXC143" s="22"/>
      <c r="TXD143" s="22"/>
      <c r="TXE143" s="22"/>
      <c r="TXF143" s="22"/>
      <c r="TXG143" s="22"/>
      <c r="TXH143" s="22"/>
      <c r="TXI143" s="22"/>
      <c r="TXJ143" s="22"/>
      <c r="TXK143" s="22"/>
      <c r="TXL143" s="22"/>
      <c r="TXM143" s="22"/>
      <c r="TXN143" s="22"/>
      <c r="TXO143" s="22"/>
      <c r="TXP143" s="22"/>
      <c r="TXQ143" s="22"/>
      <c r="TXR143" s="22"/>
      <c r="TXS143" s="22"/>
      <c r="TXT143" s="22"/>
      <c r="TXU143" s="22"/>
      <c r="TXV143" s="22"/>
      <c r="TXW143" s="22"/>
      <c r="TXX143" s="22"/>
      <c r="TXY143" s="22"/>
      <c r="TXZ143" s="22"/>
      <c r="TYA143" s="22"/>
      <c r="TYB143" s="22"/>
      <c r="TYC143" s="22"/>
      <c r="TYD143" s="22"/>
      <c r="TYE143" s="22"/>
      <c r="TYF143" s="22"/>
      <c r="TYG143" s="22"/>
      <c r="TYH143" s="22"/>
      <c r="TYI143" s="22"/>
      <c r="TYJ143" s="22"/>
      <c r="TYK143" s="22"/>
      <c r="TYL143" s="22"/>
      <c r="TYM143" s="22"/>
      <c r="TYN143" s="22"/>
      <c r="TYO143" s="22"/>
      <c r="TYP143" s="22"/>
      <c r="TYQ143" s="22"/>
      <c r="TYR143" s="22"/>
      <c r="TYS143" s="22"/>
      <c r="TYT143" s="22"/>
      <c r="TYU143" s="22"/>
      <c r="TYV143" s="22"/>
      <c r="TYW143" s="22"/>
      <c r="TYX143" s="22"/>
      <c r="TYY143" s="22"/>
      <c r="TYZ143" s="22"/>
      <c r="TZA143" s="22"/>
      <c r="TZB143" s="22"/>
      <c r="TZC143" s="22"/>
      <c r="TZD143" s="22"/>
      <c r="TZE143" s="22"/>
      <c r="TZF143" s="22"/>
      <c r="TZG143" s="22"/>
      <c r="TZH143" s="22"/>
      <c r="TZI143" s="22"/>
      <c r="TZJ143" s="22"/>
      <c r="TZK143" s="22"/>
      <c r="TZL143" s="22"/>
      <c r="TZM143" s="22"/>
      <c r="TZN143" s="22"/>
      <c r="TZO143" s="22"/>
      <c r="TZP143" s="22"/>
      <c r="TZQ143" s="22"/>
      <c r="TZR143" s="22"/>
      <c r="TZS143" s="22"/>
      <c r="TZT143" s="22"/>
      <c r="TZU143" s="22"/>
      <c r="TZV143" s="22"/>
      <c r="TZW143" s="22"/>
      <c r="TZX143" s="22"/>
      <c r="TZY143" s="22"/>
      <c r="TZZ143" s="22"/>
      <c r="UAA143" s="22"/>
      <c r="UAB143" s="22"/>
      <c r="UAC143" s="22"/>
      <c r="UAD143" s="22"/>
      <c r="UAE143" s="22"/>
      <c r="UAF143" s="22"/>
      <c r="UAG143" s="22"/>
      <c r="UAH143" s="22"/>
      <c r="UAI143" s="22"/>
      <c r="UAJ143" s="22"/>
      <c r="UAK143" s="22"/>
      <c r="UAL143" s="22"/>
      <c r="UAM143" s="22"/>
      <c r="UAN143" s="22"/>
      <c r="UAO143" s="22"/>
      <c r="UAP143" s="22"/>
      <c r="UAQ143" s="22"/>
      <c r="UAR143" s="22"/>
      <c r="UAS143" s="22"/>
      <c r="UAT143" s="22"/>
      <c r="UAU143" s="22"/>
      <c r="UAV143" s="22"/>
      <c r="UAW143" s="22"/>
      <c r="UAX143" s="22"/>
      <c r="UAY143" s="22"/>
      <c r="UAZ143" s="22"/>
      <c r="UBA143" s="22"/>
      <c r="UBB143" s="22"/>
      <c r="UBC143" s="22"/>
      <c r="UBD143" s="22"/>
      <c r="UBE143" s="22"/>
      <c r="UBF143" s="22"/>
      <c r="UBG143" s="22"/>
      <c r="UBH143" s="22"/>
      <c r="UBI143" s="22"/>
      <c r="UBJ143" s="22"/>
      <c r="UBK143" s="22"/>
      <c r="UBL143" s="22"/>
      <c r="UBM143" s="22"/>
      <c r="UBN143" s="22"/>
      <c r="UBO143" s="22"/>
      <c r="UBP143" s="22"/>
      <c r="UBQ143" s="22"/>
      <c r="UBR143" s="22"/>
      <c r="UBS143" s="22"/>
      <c r="UBT143" s="22"/>
      <c r="UBU143" s="22"/>
      <c r="UBV143" s="22"/>
      <c r="UBW143" s="22"/>
      <c r="UBX143" s="22"/>
      <c r="UBY143" s="22"/>
      <c r="UBZ143" s="22"/>
      <c r="UCA143" s="22"/>
      <c r="UCB143" s="22"/>
      <c r="UCC143" s="22"/>
      <c r="UCD143" s="22"/>
      <c r="UCE143" s="22"/>
      <c r="UCF143" s="22"/>
      <c r="UCG143" s="22"/>
      <c r="UCH143" s="22"/>
      <c r="UCI143" s="22"/>
      <c r="UCJ143" s="22"/>
      <c r="UCK143" s="22"/>
      <c r="UCL143" s="22"/>
      <c r="UCM143" s="22"/>
      <c r="UCN143" s="22"/>
      <c r="UCO143" s="22"/>
      <c r="UCP143" s="22"/>
      <c r="UCQ143" s="22"/>
      <c r="UCR143" s="22"/>
      <c r="UCS143" s="22"/>
      <c r="UCT143" s="22"/>
      <c r="UCU143" s="22"/>
      <c r="UCV143" s="22"/>
      <c r="UCW143" s="22"/>
      <c r="UCX143" s="22"/>
      <c r="UCY143" s="22"/>
      <c r="UCZ143" s="22"/>
      <c r="UDA143" s="22"/>
      <c r="UDB143" s="22"/>
      <c r="UDC143" s="22"/>
      <c r="UDD143" s="22"/>
      <c r="UDE143" s="22"/>
      <c r="UDF143" s="22"/>
      <c r="UDG143" s="22"/>
      <c r="UDH143" s="22"/>
      <c r="UDI143" s="22"/>
      <c r="UDJ143" s="22"/>
      <c r="UDK143" s="22"/>
      <c r="UDL143" s="22"/>
      <c r="UDM143" s="22"/>
      <c r="UDN143" s="22"/>
      <c r="UDO143" s="22"/>
      <c r="UDP143" s="22"/>
      <c r="UDQ143" s="22"/>
      <c r="UDR143" s="22"/>
      <c r="UDS143" s="22"/>
      <c r="UDT143" s="22"/>
      <c r="UDU143" s="22"/>
      <c r="UDV143" s="22"/>
      <c r="UDW143" s="22"/>
      <c r="UDX143" s="22"/>
      <c r="UDY143" s="22"/>
      <c r="UDZ143" s="22"/>
      <c r="UEA143" s="22"/>
      <c r="UEB143" s="22"/>
      <c r="UEC143" s="22"/>
      <c r="UED143" s="22"/>
      <c r="UEE143" s="22"/>
      <c r="UEF143" s="22"/>
      <c r="UEG143" s="22"/>
      <c r="UEH143" s="22"/>
      <c r="UEI143" s="22"/>
      <c r="UEJ143" s="22"/>
      <c r="UEK143" s="22"/>
      <c r="UEL143" s="22"/>
      <c r="UEM143" s="22"/>
      <c r="UEN143" s="22"/>
      <c r="UEO143" s="22"/>
      <c r="UEP143" s="22"/>
      <c r="UEQ143" s="22"/>
      <c r="UER143" s="22"/>
      <c r="UES143" s="22"/>
      <c r="UET143" s="22"/>
      <c r="UEU143" s="22"/>
      <c r="UEV143" s="22"/>
      <c r="UEW143" s="22"/>
      <c r="UEX143" s="22"/>
      <c r="UEY143" s="22"/>
      <c r="UEZ143" s="22"/>
      <c r="UFA143" s="22"/>
      <c r="UFB143" s="22"/>
      <c r="UFC143" s="22"/>
      <c r="UFD143" s="22"/>
      <c r="UFE143" s="22"/>
      <c r="UFF143" s="22"/>
      <c r="UFG143" s="22"/>
      <c r="UFH143" s="22"/>
      <c r="UFI143" s="22"/>
      <c r="UFJ143" s="22"/>
      <c r="UFK143" s="22"/>
      <c r="UFL143" s="22"/>
      <c r="UFM143" s="22"/>
      <c r="UFN143" s="22"/>
      <c r="UFO143" s="22"/>
      <c r="UFP143" s="22"/>
      <c r="UFQ143" s="22"/>
      <c r="UFR143" s="22"/>
      <c r="UFS143" s="22"/>
      <c r="UFT143" s="22"/>
      <c r="UFU143" s="22"/>
      <c r="UFV143" s="22"/>
      <c r="UFW143" s="22"/>
      <c r="UFX143" s="22"/>
      <c r="UFY143" s="22"/>
      <c r="UFZ143" s="22"/>
      <c r="UGA143" s="22"/>
      <c r="UGB143" s="22"/>
      <c r="UGC143" s="22"/>
      <c r="UGD143" s="22"/>
      <c r="UGE143" s="22"/>
      <c r="UGF143" s="22"/>
      <c r="UGG143" s="22"/>
      <c r="UGH143" s="22"/>
      <c r="UGI143" s="22"/>
      <c r="UGJ143" s="22"/>
      <c r="UGK143" s="22"/>
      <c r="UGL143" s="22"/>
      <c r="UGM143" s="22"/>
      <c r="UGN143" s="22"/>
      <c r="UGO143" s="22"/>
      <c r="UGP143" s="22"/>
      <c r="UGQ143" s="22"/>
      <c r="UGR143" s="22"/>
      <c r="UGS143" s="22"/>
      <c r="UGT143" s="22"/>
      <c r="UGU143" s="22"/>
      <c r="UGV143" s="22"/>
      <c r="UGW143" s="22"/>
      <c r="UGX143" s="22"/>
      <c r="UGY143" s="22"/>
      <c r="UGZ143" s="22"/>
      <c r="UHA143" s="22"/>
      <c r="UHB143" s="22"/>
      <c r="UHC143" s="22"/>
      <c r="UHD143" s="22"/>
      <c r="UHE143" s="22"/>
      <c r="UHF143" s="22"/>
      <c r="UHG143" s="22"/>
      <c r="UHH143" s="22"/>
      <c r="UHI143" s="22"/>
      <c r="UHJ143" s="22"/>
      <c r="UHK143" s="22"/>
      <c r="UHL143" s="22"/>
      <c r="UHM143" s="22"/>
      <c r="UHN143" s="22"/>
      <c r="UHO143" s="22"/>
      <c r="UHP143" s="22"/>
      <c r="UHQ143" s="22"/>
      <c r="UHR143" s="22"/>
      <c r="UHS143" s="22"/>
      <c r="UHT143" s="22"/>
      <c r="UHU143" s="22"/>
      <c r="UHV143" s="22"/>
      <c r="UHW143" s="22"/>
      <c r="UHX143" s="22"/>
      <c r="UHY143" s="22"/>
      <c r="UHZ143" s="22"/>
      <c r="UIA143" s="22"/>
      <c r="UIB143" s="22"/>
      <c r="UIC143" s="22"/>
      <c r="UID143" s="22"/>
      <c r="UIE143" s="22"/>
      <c r="UIF143" s="22"/>
      <c r="UIG143" s="22"/>
      <c r="UIH143" s="22"/>
      <c r="UII143" s="22"/>
      <c r="UIJ143" s="22"/>
      <c r="UIK143" s="22"/>
      <c r="UIL143" s="22"/>
      <c r="UIM143" s="22"/>
      <c r="UIN143" s="22"/>
      <c r="UIO143" s="22"/>
      <c r="UIP143" s="22"/>
      <c r="UIQ143" s="22"/>
      <c r="UIR143" s="22"/>
      <c r="UIS143" s="22"/>
      <c r="UIT143" s="22"/>
      <c r="UIU143" s="22"/>
      <c r="UIV143" s="22"/>
      <c r="UIW143" s="22"/>
      <c r="UIX143" s="22"/>
      <c r="UIY143" s="22"/>
      <c r="UIZ143" s="22"/>
      <c r="UJA143" s="22"/>
      <c r="UJB143" s="22"/>
      <c r="UJC143" s="22"/>
      <c r="UJD143" s="22"/>
      <c r="UJE143" s="22"/>
      <c r="UJF143" s="22"/>
      <c r="UJG143" s="22"/>
      <c r="UJH143" s="22"/>
      <c r="UJI143" s="22"/>
      <c r="UJJ143" s="22"/>
      <c r="UJK143" s="22"/>
      <c r="UJL143" s="22"/>
      <c r="UJM143" s="22"/>
      <c r="UJN143" s="22"/>
      <c r="UJO143" s="22"/>
      <c r="UJP143" s="22"/>
      <c r="UJQ143" s="22"/>
      <c r="UJR143" s="22"/>
      <c r="UJS143" s="22"/>
      <c r="UJT143" s="22"/>
      <c r="UJU143" s="22"/>
      <c r="UJV143" s="22"/>
      <c r="UJW143" s="22"/>
      <c r="UJX143" s="22"/>
      <c r="UJY143" s="22"/>
      <c r="UJZ143" s="22"/>
      <c r="UKA143" s="22"/>
      <c r="UKB143" s="22"/>
      <c r="UKC143" s="22"/>
      <c r="UKD143" s="22"/>
      <c r="UKE143" s="22"/>
      <c r="UKF143" s="22"/>
      <c r="UKG143" s="22"/>
      <c r="UKH143" s="22"/>
      <c r="UKI143" s="22"/>
      <c r="UKJ143" s="22"/>
      <c r="UKK143" s="22"/>
      <c r="UKL143" s="22"/>
      <c r="UKM143" s="22"/>
      <c r="UKN143" s="22"/>
      <c r="UKO143" s="22"/>
      <c r="UKP143" s="22"/>
      <c r="UKQ143" s="22"/>
      <c r="UKR143" s="22"/>
      <c r="UKS143" s="22"/>
      <c r="UKT143" s="22"/>
      <c r="UKU143" s="22"/>
      <c r="UKV143" s="22"/>
      <c r="UKW143" s="22"/>
      <c r="UKX143" s="22"/>
      <c r="UKY143" s="22"/>
      <c r="UKZ143" s="22"/>
      <c r="ULA143" s="22"/>
      <c r="ULB143" s="22"/>
      <c r="ULC143" s="22"/>
      <c r="ULD143" s="22"/>
      <c r="ULE143" s="22"/>
      <c r="ULF143" s="22"/>
      <c r="ULG143" s="22"/>
      <c r="ULH143" s="22"/>
      <c r="ULI143" s="22"/>
      <c r="ULJ143" s="22"/>
      <c r="ULK143" s="22"/>
      <c r="ULL143" s="22"/>
      <c r="ULM143" s="22"/>
      <c r="ULN143" s="22"/>
      <c r="ULO143" s="22"/>
      <c r="ULP143" s="22"/>
      <c r="ULQ143" s="22"/>
      <c r="ULR143" s="22"/>
      <c r="ULS143" s="22"/>
      <c r="ULT143" s="22"/>
      <c r="ULU143" s="22"/>
      <c r="ULV143" s="22"/>
      <c r="ULW143" s="22"/>
      <c r="ULX143" s="22"/>
      <c r="ULY143" s="22"/>
      <c r="ULZ143" s="22"/>
      <c r="UMA143" s="22"/>
      <c r="UMB143" s="22"/>
      <c r="UMC143" s="22"/>
      <c r="UMD143" s="22"/>
      <c r="UME143" s="22"/>
      <c r="UMF143" s="22"/>
      <c r="UMG143" s="22"/>
      <c r="UMH143" s="22"/>
      <c r="UMI143" s="22"/>
      <c r="UMJ143" s="22"/>
      <c r="UMK143" s="22"/>
      <c r="UML143" s="22"/>
      <c r="UMM143" s="22"/>
      <c r="UMN143" s="22"/>
      <c r="UMO143" s="22"/>
      <c r="UMP143" s="22"/>
      <c r="UMQ143" s="22"/>
      <c r="UMR143" s="22"/>
      <c r="UMS143" s="22"/>
      <c r="UMT143" s="22"/>
      <c r="UMU143" s="22"/>
      <c r="UMV143" s="22"/>
      <c r="UMW143" s="22"/>
      <c r="UMX143" s="22"/>
      <c r="UMY143" s="22"/>
      <c r="UMZ143" s="22"/>
      <c r="UNA143" s="22"/>
      <c r="UNB143" s="22"/>
      <c r="UNC143" s="22"/>
      <c r="UND143" s="22"/>
      <c r="UNE143" s="22"/>
      <c r="UNF143" s="22"/>
      <c r="UNG143" s="22"/>
      <c r="UNH143" s="22"/>
      <c r="UNI143" s="22"/>
      <c r="UNJ143" s="22"/>
      <c r="UNK143" s="22"/>
      <c r="UNL143" s="22"/>
      <c r="UNM143" s="22"/>
      <c r="UNN143" s="22"/>
      <c r="UNO143" s="22"/>
      <c r="UNP143" s="22"/>
      <c r="UNQ143" s="22"/>
      <c r="UNR143" s="22"/>
      <c r="UNS143" s="22"/>
      <c r="UNT143" s="22"/>
      <c r="UNU143" s="22"/>
      <c r="UNV143" s="22"/>
      <c r="UNW143" s="22"/>
      <c r="UNX143" s="22"/>
      <c r="UNY143" s="22"/>
      <c r="UNZ143" s="22"/>
      <c r="UOA143" s="22"/>
      <c r="UOB143" s="22"/>
      <c r="UOC143" s="22"/>
      <c r="UOD143" s="22"/>
      <c r="UOE143" s="22"/>
      <c r="UOF143" s="22"/>
      <c r="UOG143" s="22"/>
      <c r="UOH143" s="22"/>
      <c r="UOI143" s="22"/>
      <c r="UOJ143" s="22"/>
      <c r="UOK143" s="22"/>
      <c r="UOL143" s="22"/>
      <c r="UOM143" s="22"/>
      <c r="UON143" s="22"/>
      <c r="UOO143" s="22"/>
      <c r="UOP143" s="22"/>
      <c r="UOQ143" s="22"/>
      <c r="UOR143" s="22"/>
      <c r="UOS143" s="22"/>
      <c r="UOT143" s="22"/>
      <c r="UOU143" s="22"/>
      <c r="UOV143" s="22"/>
      <c r="UOW143" s="22"/>
      <c r="UOX143" s="22"/>
      <c r="UOY143" s="22"/>
      <c r="UOZ143" s="22"/>
      <c r="UPA143" s="22"/>
      <c r="UPB143" s="22"/>
      <c r="UPC143" s="22"/>
      <c r="UPD143" s="22"/>
      <c r="UPE143" s="22"/>
      <c r="UPF143" s="22"/>
      <c r="UPG143" s="22"/>
      <c r="UPH143" s="22"/>
      <c r="UPI143" s="22"/>
      <c r="UPJ143" s="22"/>
      <c r="UPK143" s="22"/>
      <c r="UPL143" s="22"/>
      <c r="UPM143" s="22"/>
      <c r="UPN143" s="22"/>
      <c r="UPO143" s="22"/>
      <c r="UPP143" s="22"/>
      <c r="UPQ143" s="22"/>
      <c r="UPR143" s="22"/>
      <c r="UPS143" s="22"/>
      <c r="UPT143" s="22"/>
      <c r="UPU143" s="22"/>
      <c r="UPV143" s="22"/>
      <c r="UPW143" s="22"/>
      <c r="UPX143" s="22"/>
      <c r="UPY143" s="22"/>
      <c r="UPZ143" s="22"/>
      <c r="UQA143" s="22"/>
      <c r="UQB143" s="22"/>
      <c r="UQC143" s="22"/>
      <c r="UQD143" s="22"/>
      <c r="UQE143" s="22"/>
      <c r="UQF143" s="22"/>
      <c r="UQG143" s="22"/>
      <c r="UQH143" s="22"/>
      <c r="UQI143" s="22"/>
      <c r="UQJ143" s="22"/>
      <c r="UQK143" s="22"/>
      <c r="UQL143" s="22"/>
      <c r="UQM143" s="22"/>
      <c r="UQN143" s="22"/>
      <c r="UQO143" s="22"/>
      <c r="UQP143" s="22"/>
      <c r="UQQ143" s="22"/>
      <c r="UQR143" s="22"/>
      <c r="UQS143" s="22"/>
      <c r="UQT143" s="22"/>
      <c r="UQU143" s="22"/>
      <c r="UQV143" s="22"/>
      <c r="UQW143" s="22"/>
      <c r="UQX143" s="22"/>
      <c r="UQY143" s="22"/>
      <c r="UQZ143" s="22"/>
      <c r="URA143" s="22"/>
      <c r="URB143" s="22"/>
      <c r="URC143" s="22"/>
      <c r="URD143" s="22"/>
      <c r="URE143" s="22"/>
      <c r="URF143" s="22"/>
      <c r="URG143" s="22"/>
      <c r="URH143" s="22"/>
      <c r="URI143" s="22"/>
      <c r="URJ143" s="22"/>
      <c r="URK143" s="22"/>
      <c r="URL143" s="22"/>
      <c r="URM143" s="22"/>
      <c r="URN143" s="22"/>
      <c r="URO143" s="22"/>
      <c r="URP143" s="22"/>
      <c r="URQ143" s="22"/>
      <c r="URR143" s="22"/>
      <c r="URS143" s="22"/>
      <c r="URT143" s="22"/>
      <c r="URU143" s="22"/>
      <c r="URV143" s="22"/>
      <c r="URW143" s="22"/>
      <c r="URX143" s="22"/>
      <c r="URY143" s="22"/>
      <c r="URZ143" s="22"/>
      <c r="USA143" s="22"/>
      <c r="USB143" s="22"/>
      <c r="USC143" s="22"/>
      <c r="USD143" s="22"/>
      <c r="USE143" s="22"/>
      <c r="USF143" s="22"/>
      <c r="USG143" s="22"/>
      <c r="USH143" s="22"/>
      <c r="USI143" s="22"/>
      <c r="USJ143" s="22"/>
      <c r="USK143" s="22"/>
      <c r="USL143" s="22"/>
      <c r="USM143" s="22"/>
      <c r="USN143" s="22"/>
      <c r="USO143" s="22"/>
      <c r="USP143" s="22"/>
      <c r="USQ143" s="22"/>
      <c r="USR143" s="22"/>
      <c r="USS143" s="22"/>
      <c r="UST143" s="22"/>
      <c r="USU143" s="22"/>
      <c r="USV143" s="22"/>
      <c r="USW143" s="22"/>
      <c r="USX143" s="22"/>
      <c r="USY143" s="22"/>
      <c r="USZ143" s="22"/>
      <c r="UTA143" s="22"/>
      <c r="UTB143" s="22"/>
      <c r="UTC143" s="22"/>
      <c r="UTD143" s="22"/>
      <c r="UTE143" s="22"/>
      <c r="UTF143" s="22"/>
      <c r="UTG143" s="22"/>
      <c r="UTH143" s="22"/>
      <c r="UTI143" s="22"/>
      <c r="UTJ143" s="22"/>
      <c r="UTK143" s="22"/>
      <c r="UTL143" s="22"/>
      <c r="UTM143" s="22"/>
      <c r="UTN143" s="22"/>
      <c r="UTO143" s="22"/>
      <c r="UTP143" s="22"/>
      <c r="UTQ143" s="22"/>
      <c r="UTR143" s="22"/>
      <c r="UTS143" s="22"/>
      <c r="UTT143" s="22"/>
      <c r="UTU143" s="22"/>
      <c r="UTV143" s="22"/>
      <c r="UTW143" s="22"/>
      <c r="UTX143" s="22"/>
      <c r="UTY143" s="22"/>
      <c r="UTZ143" s="22"/>
      <c r="UUA143" s="22"/>
      <c r="UUB143" s="22"/>
      <c r="UUC143" s="22"/>
      <c r="UUD143" s="22"/>
      <c r="UUE143" s="22"/>
      <c r="UUF143" s="22"/>
      <c r="UUG143" s="22"/>
      <c r="UUH143" s="22"/>
      <c r="UUI143" s="22"/>
      <c r="UUJ143" s="22"/>
      <c r="UUK143" s="22"/>
      <c r="UUL143" s="22"/>
      <c r="UUM143" s="22"/>
      <c r="UUN143" s="22"/>
      <c r="UUO143" s="22"/>
      <c r="UUP143" s="22"/>
      <c r="UUQ143" s="22"/>
      <c r="UUR143" s="22"/>
      <c r="UUS143" s="22"/>
      <c r="UUT143" s="22"/>
      <c r="UUU143" s="22"/>
      <c r="UUV143" s="22"/>
      <c r="UUW143" s="22"/>
      <c r="UUX143" s="22"/>
      <c r="UUY143" s="22"/>
      <c r="UUZ143" s="22"/>
      <c r="UVA143" s="22"/>
      <c r="UVB143" s="22"/>
      <c r="UVC143" s="22"/>
      <c r="UVD143" s="22"/>
      <c r="UVE143" s="22"/>
      <c r="UVF143" s="22"/>
      <c r="UVG143" s="22"/>
      <c r="UVH143" s="22"/>
      <c r="UVI143" s="22"/>
      <c r="UVJ143" s="22"/>
      <c r="UVK143" s="22"/>
      <c r="UVL143" s="22"/>
      <c r="UVM143" s="22"/>
      <c r="UVN143" s="22"/>
      <c r="UVO143" s="22"/>
      <c r="UVP143" s="22"/>
      <c r="UVQ143" s="22"/>
      <c r="UVR143" s="22"/>
      <c r="UVS143" s="22"/>
      <c r="UVT143" s="22"/>
      <c r="UVU143" s="22"/>
      <c r="UVV143" s="22"/>
      <c r="UVW143" s="22"/>
      <c r="UVX143" s="22"/>
      <c r="UVY143" s="22"/>
      <c r="UVZ143" s="22"/>
      <c r="UWA143" s="22"/>
      <c r="UWB143" s="22"/>
      <c r="UWC143" s="22"/>
      <c r="UWD143" s="22"/>
      <c r="UWE143" s="22"/>
      <c r="UWF143" s="22"/>
      <c r="UWG143" s="22"/>
      <c r="UWH143" s="22"/>
      <c r="UWI143" s="22"/>
      <c r="UWJ143" s="22"/>
      <c r="UWK143" s="22"/>
      <c r="UWL143" s="22"/>
      <c r="UWM143" s="22"/>
      <c r="UWN143" s="22"/>
      <c r="UWO143" s="22"/>
      <c r="UWP143" s="22"/>
      <c r="UWQ143" s="22"/>
      <c r="UWR143" s="22"/>
      <c r="UWS143" s="22"/>
      <c r="UWT143" s="22"/>
      <c r="UWU143" s="22"/>
      <c r="UWV143" s="22"/>
      <c r="UWW143" s="22"/>
      <c r="UWX143" s="22"/>
      <c r="UWY143" s="22"/>
      <c r="UWZ143" s="22"/>
      <c r="UXA143" s="22"/>
      <c r="UXB143" s="22"/>
      <c r="UXC143" s="22"/>
      <c r="UXD143" s="22"/>
      <c r="UXE143" s="22"/>
      <c r="UXF143" s="22"/>
      <c r="UXG143" s="22"/>
      <c r="UXH143" s="22"/>
      <c r="UXI143" s="22"/>
      <c r="UXJ143" s="22"/>
      <c r="UXK143" s="22"/>
      <c r="UXL143" s="22"/>
      <c r="UXM143" s="22"/>
      <c r="UXN143" s="22"/>
      <c r="UXO143" s="22"/>
      <c r="UXP143" s="22"/>
      <c r="UXQ143" s="22"/>
      <c r="UXR143" s="22"/>
      <c r="UXS143" s="22"/>
      <c r="UXT143" s="22"/>
      <c r="UXU143" s="22"/>
      <c r="UXV143" s="22"/>
      <c r="UXW143" s="22"/>
      <c r="UXX143" s="22"/>
      <c r="UXY143" s="22"/>
      <c r="UXZ143" s="22"/>
      <c r="UYA143" s="22"/>
      <c r="UYB143" s="22"/>
      <c r="UYC143" s="22"/>
      <c r="UYD143" s="22"/>
      <c r="UYE143" s="22"/>
      <c r="UYF143" s="22"/>
      <c r="UYG143" s="22"/>
      <c r="UYH143" s="22"/>
      <c r="UYI143" s="22"/>
      <c r="UYJ143" s="22"/>
      <c r="UYK143" s="22"/>
      <c r="UYL143" s="22"/>
      <c r="UYM143" s="22"/>
      <c r="UYN143" s="22"/>
      <c r="UYO143" s="22"/>
      <c r="UYP143" s="22"/>
      <c r="UYQ143" s="22"/>
      <c r="UYR143" s="22"/>
      <c r="UYS143" s="22"/>
      <c r="UYT143" s="22"/>
      <c r="UYU143" s="22"/>
      <c r="UYV143" s="22"/>
      <c r="UYW143" s="22"/>
      <c r="UYX143" s="22"/>
      <c r="UYY143" s="22"/>
      <c r="UYZ143" s="22"/>
      <c r="UZA143" s="22"/>
      <c r="UZB143" s="22"/>
      <c r="UZC143" s="22"/>
      <c r="UZD143" s="22"/>
      <c r="UZE143" s="22"/>
      <c r="UZF143" s="22"/>
      <c r="UZG143" s="22"/>
      <c r="UZH143" s="22"/>
      <c r="UZI143" s="22"/>
      <c r="UZJ143" s="22"/>
      <c r="UZK143" s="22"/>
      <c r="UZL143" s="22"/>
      <c r="UZM143" s="22"/>
      <c r="UZN143" s="22"/>
      <c r="UZO143" s="22"/>
      <c r="UZP143" s="22"/>
      <c r="UZQ143" s="22"/>
      <c r="UZR143" s="22"/>
      <c r="UZS143" s="22"/>
      <c r="UZT143" s="22"/>
      <c r="UZU143" s="22"/>
      <c r="UZV143" s="22"/>
      <c r="UZW143" s="22"/>
      <c r="UZX143" s="22"/>
      <c r="UZY143" s="22"/>
      <c r="UZZ143" s="22"/>
      <c r="VAA143" s="22"/>
      <c r="VAB143" s="22"/>
      <c r="VAC143" s="22"/>
      <c r="VAD143" s="22"/>
      <c r="VAE143" s="22"/>
      <c r="VAF143" s="22"/>
      <c r="VAG143" s="22"/>
      <c r="VAH143" s="22"/>
      <c r="VAI143" s="22"/>
      <c r="VAJ143" s="22"/>
      <c r="VAK143" s="22"/>
      <c r="VAL143" s="22"/>
      <c r="VAM143" s="22"/>
      <c r="VAN143" s="22"/>
      <c r="VAO143" s="22"/>
      <c r="VAP143" s="22"/>
      <c r="VAQ143" s="22"/>
      <c r="VAR143" s="22"/>
      <c r="VAS143" s="22"/>
      <c r="VAT143" s="22"/>
      <c r="VAU143" s="22"/>
      <c r="VAV143" s="22"/>
      <c r="VAW143" s="22"/>
      <c r="VAX143" s="22"/>
      <c r="VAY143" s="22"/>
      <c r="VAZ143" s="22"/>
      <c r="VBA143" s="22"/>
      <c r="VBB143" s="22"/>
      <c r="VBC143" s="22"/>
      <c r="VBD143" s="22"/>
      <c r="VBE143" s="22"/>
      <c r="VBF143" s="22"/>
      <c r="VBG143" s="22"/>
      <c r="VBH143" s="22"/>
      <c r="VBI143" s="22"/>
      <c r="VBJ143" s="22"/>
      <c r="VBK143" s="22"/>
      <c r="VBL143" s="22"/>
      <c r="VBM143" s="22"/>
      <c r="VBN143" s="22"/>
      <c r="VBO143" s="22"/>
      <c r="VBP143" s="22"/>
      <c r="VBQ143" s="22"/>
      <c r="VBR143" s="22"/>
      <c r="VBS143" s="22"/>
      <c r="VBT143" s="22"/>
      <c r="VBU143" s="22"/>
      <c r="VBV143" s="22"/>
      <c r="VBW143" s="22"/>
      <c r="VBX143" s="22"/>
      <c r="VBY143" s="22"/>
      <c r="VBZ143" s="22"/>
      <c r="VCA143" s="22"/>
      <c r="VCB143" s="22"/>
      <c r="VCC143" s="22"/>
      <c r="VCD143" s="22"/>
      <c r="VCE143" s="22"/>
      <c r="VCF143" s="22"/>
      <c r="VCG143" s="22"/>
      <c r="VCH143" s="22"/>
      <c r="VCI143" s="22"/>
      <c r="VCJ143" s="22"/>
      <c r="VCK143" s="22"/>
      <c r="VCL143" s="22"/>
      <c r="VCM143" s="22"/>
      <c r="VCN143" s="22"/>
      <c r="VCO143" s="22"/>
      <c r="VCP143" s="22"/>
      <c r="VCQ143" s="22"/>
      <c r="VCR143" s="22"/>
      <c r="VCS143" s="22"/>
      <c r="VCT143" s="22"/>
      <c r="VCU143" s="22"/>
      <c r="VCV143" s="22"/>
      <c r="VCW143" s="22"/>
      <c r="VCX143" s="22"/>
      <c r="VCY143" s="22"/>
      <c r="VCZ143" s="22"/>
      <c r="VDA143" s="22"/>
      <c r="VDB143" s="22"/>
      <c r="VDC143" s="22"/>
      <c r="VDD143" s="22"/>
      <c r="VDE143" s="22"/>
      <c r="VDF143" s="22"/>
      <c r="VDG143" s="22"/>
      <c r="VDH143" s="22"/>
      <c r="VDI143" s="22"/>
      <c r="VDJ143" s="22"/>
      <c r="VDK143" s="22"/>
      <c r="VDL143" s="22"/>
      <c r="VDM143" s="22"/>
      <c r="VDN143" s="22"/>
      <c r="VDO143" s="22"/>
      <c r="VDP143" s="22"/>
      <c r="VDQ143" s="22"/>
      <c r="VDR143" s="22"/>
      <c r="VDS143" s="22"/>
      <c r="VDT143" s="22"/>
      <c r="VDU143" s="22"/>
      <c r="VDV143" s="22"/>
      <c r="VDW143" s="22"/>
      <c r="VDX143" s="22"/>
      <c r="VDY143" s="22"/>
      <c r="VDZ143" s="22"/>
      <c r="VEA143" s="22"/>
      <c r="VEB143" s="22"/>
      <c r="VEC143" s="22"/>
      <c r="VED143" s="22"/>
      <c r="VEE143" s="22"/>
      <c r="VEF143" s="22"/>
      <c r="VEG143" s="22"/>
      <c r="VEH143" s="22"/>
      <c r="VEI143" s="22"/>
      <c r="VEJ143" s="22"/>
      <c r="VEK143" s="22"/>
      <c r="VEL143" s="22"/>
      <c r="VEM143" s="22"/>
      <c r="VEN143" s="22"/>
      <c r="VEO143" s="22"/>
      <c r="VEP143" s="22"/>
      <c r="VEQ143" s="22"/>
      <c r="VER143" s="22"/>
      <c r="VES143" s="22"/>
      <c r="VET143" s="22"/>
      <c r="VEU143" s="22"/>
      <c r="VEV143" s="22"/>
      <c r="VEW143" s="22"/>
      <c r="VEX143" s="22"/>
      <c r="VEY143" s="22"/>
      <c r="VEZ143" s="22"/>
      <c r="VFA143" s="22"/>
      <c r="VFB143" s="22"/>
      <c r="VFC143" s="22"/>
      <c r="VFD143" s="22"/>
      <c r="VFE143" s="22"/>
      <c r="VFF143" s="22"/>
      <c r="VFG143" s="22"/>
      <c r="VFH143" s="22"/>
      <c r="VFI143" s="22"/>
      <c r="VFJ143" s="22"/>
      <c r="VFK143" s="22"/>
      <c r="VFL143" s="22"/>
      <c r="VFM143" s="22"/>
      <c r="VFN143" s="22"/>
      <c r="VFO143" s="22"/>
      <c r="VFP143" s="22"/>
      <c r="VFQ143" s="22"/>
      <c r="VFR143" s="22"/>
      <c r="VFS143" s="22"/>
      <c r="VFT143" s="22"/>
      <c r="VFU143" s="22"/>
      <c r="VFV143" s="22"/>
      <c r="VFW143" s="22"/>
      <c r="VFX143" s="22"/>
      <c r="VFY143" s="22"/>
      <c r="VFZ143" s="22"/>
      <c r="VGA143" s="22"/>
      <c r="VGB143" s="22"/>
      <c r="VGC143" s="22"/>
      <c r="VGD143" s="22"/>
      <c r="VGE143" s="22"/>
      <c r="VGF143" s="22"/>
      <c r="VGG143" s="22"/>
      <c r="VGH143" s="22"/>
      <c r="VGI143" s="22"/>
      <c r="VGJ143" s="22"/>
      <c r="VGK143" s="22"/>
      <c r="VGL143" s="22"/>
      <c r="VGM143" s="22"/>
      <c r="VGN143" s="22"/>
      <c r="VGO143" s="22"/>
      <c r="VGP143" s="22"/>
      <c r="VGQ143" s="22"/>
      <c r="VGR143" s="22"/>
      <c r="VGS143" s="22"/>
      <c r="VGT143" s="22"/>
      <c r="VGU143" s="22"/>
      <c r="VGV143" s="22"/>
      <c r="VGW143" s="22"/>
      <c r="VGX143" s="22"/>
      <c r="VGY143" s="22"/>
      <c r="VGZ143" s="22"/>
      <c r="VHA143" s="22"/>
      <c r="VHB143" s="22"/>
      <c r="VHC143" s="22"/>
      <c r="VHD143" s="22"/>
      <c r="VHE143" s="22"/>
      <c r="VHF143" s="22"/>
      <c r="VHG143" s="22"/>
      <c r="VHH143" s="22"/>
      <c r="VHI143" s="22"/>
      <c r="VHJ143" s="22"/>
      <c r="VHK143" s="22"/>
      <c r="VHL143" s="22"/>
      <c r="VHM143" s="22"/>
      <c r="VHN143" s="22"/>
      <c r="VHO143" s="22"/>
      <c r="VHP143" s="22"/>
      <c r="VHQ143" s="22"/>
      <c r="VHR143" s="22"/>
      <c r="VHS143" s="22"/>
      <c r="VHT143" s="22"/>
      <c r="VHU143" s="22"/>
      <c r="VHV143" s="22"/>
      <c r="VHW143" s="22"/>
      <c r="VHX143" s="22"/>
      <c r="VHY143" s="22"/>
      <c r="VHZ143" s="22"/>
      <c r="VIA143" s="22"/>
      <c r="VIB143" s="22"/>
      <c r="VIC143" s="22"/>
      <c r="VID143" s="22"/>
      <c r="VIE143" s="22"/>
      <c r="VIF143" s="22"/>
      <c r="VIG143" s="22"/>
      <c r="VIH143" s="22"/>
      <c r="VII143" s="22"/>
      <c r="VIJ143" s="22"/>
      <c r="VIK143" s="22"/>
      <c r="VIL143" s="22"/>
      <c r="VIM143" s="22"/>
      <c r="VIN143" s="22"/>
      <c r="VIO143" s="22"/>
      <c r="VIP143" s="22"/>
      <c r="VIQ143" s="22"/>
      <c r="VIR143" s="22"/>
      <c r="VIS143" s="22"/>
      <c r="VIT143" s="22"/>
      <c r="VIU143" s="22"/>
      <c r="VIV143" s="22"/>
      <c r="VIW143" s="22"/>
      <c r="VIX143" s="22"/>
      <c r="VIY143" s="22"/>
      <c r="VIZ143" s="22"/>
      <c r="VJA143" s="22"/>
      <c r="VJB143" s="22"/>
      <c r="VJC143" s="22"/>
      <c r="VJD143" s="22"/>
      <c r="VJE143" s="22"/>
      <c r="VJF143" s="22"/>
      <c r="VJG143" s="22"/>
      <c r="VJH143" s="22"/>
      <c r="VJI143" s="22"/>
      <c r="VJJ143" s="22"/>
      <c r="VJK143" s="22"/>
      <c r="VJL143" s="22"/>
      <c r="VJM143" s="22"/>
      <c r="VJN143" s="22"/>
      <c r="VJO143" s="22"/>
      <c r="VJP143" s="22"/>
      <c r="VJQ143" s="22"/>
      <c r="VJR143" s="22"/>
      <c r="VJS143" s="22"/>
      <c r="VJT143" s="22"/>
      <c r="VJU143" s="22"/>
      <c r="VJV143" s="22"/>
      <c r="VJW143" s="22"/>
      <c r="VJX143" s="22"/>
      <c r="VJY143" s="22"/>
      <c r="VJZ143" s="22"/>
      <c r="VKA143" s="22"/>
      <c r="VKB143" s="22"/>
      <c r="VKC143" s="22"/>
      <c r="VKD143" s="22"/>
      <c r="VKE143" s="22"/>
      <c r="VKF143" s="22"/>
      <c r="VKG143" s="22"/>
      <c r="VKH143" s="22"/>
      <c r="VKI143" s="22"/>
      <c r="VKJ143" s="22"/>
      <c r="VKK143" s="22"/>
      <c r="VKL143" s="22"/>
      <c r="VKM143" s="22"/>
      <c r="VKN143" s="22"/>
      <c r="VKO143" s="22"/>
      <c r="VKP143" s="22"/>
      <c r="VKQ143" s="22"/>
      <c r="VKR143" s="22"/>
      <c r="VKS143" s="22"/>
      <c r="VKT143" s="22"/>
      <c r="VKU143" s="22"/>
      <c r="VKV143" s="22"/>
      <c r="VKW143" s="22"/>
      <c r="VKX143" s="22"/>
      <c r="VKY143" s="22"/>
      <c r="VKZ143" s="22"/>
      <c r="VLA143" s="22"/>
      <c r="VLB143" s="22"/>
      <c r="VLC143" s="22"/>
      <c r="VLD143" s="22"/>
      <c r="VLE143" s="22"/>
      <c r="VLF143" s="22"/>
      <c r="VLG143" s="22"/>
      <c r="VLH143" s="22"/>
      <c r="VLI143" s="22"/>
      <c r="VLJ143" s="22"/>
      <c r="VLK143" s="22"/>
      <c r="VLL143" s="22"/>
      <c r="VLM143" s="22"/>
      <c r="VLN143" s="22"/>
      <c r="VLO143" s="22"/>
      <c r="VLP143" s="22"/>
      <c r="VLQ143" s="22"/>
      <c r="VLR143" s="22"/>
      <c r="VLS143" s="22"/>
      <c r="VLT143" s="22"/>
      <c r="VLU143" s="22"/>
      <c r="VLV143" s="22"/>
      <c r="VLW143" s="22"/>
      <c r="VLX143" s="22"/>
      <c r="VLY143" s="22"/>
      <c r="VLZ143" s="22"/>
      <c r="VMA143" s="22"/>
      <c r="VMB143" s="22"/>
      <c r="VMC143" s="22"/>
      <c r="VMD143" s="22"/>
      <c r="VME143" s="22"/>
      <c r="VMF143" s="22"/>
      <c r="VMG143" s="22"/>
      <c r="VMH143" s="22"/>
      <c r="VMI143" s="22"/>
      <c r="VMJ143" s="22"/>
      <c r="VMK143" s="22"/>
      <c r="VML143" s="22"/>
      <c r="VMM143" s="22"/>
      <c r="VMN143" s="22"/>
      <c r="VMO143" s="22"/>
      <c r="VMP143" s="22"/>
      <c r="VMQ143" s="22"/>
      <c r="VMR143" s="22"/>
      <c r="VMS143" s="22"/>
      <c r="VMT143" s="22"/>
      <c r="VMU143" s="22"/>
      <c r="VMV143" s="22"/>
      <c r="VMW143" s="22"/>
      <c r="VMX143" s="22"/>
      <c r="VMY143" s="22"/>
      <c r="VMZ143" s="22"/>
      <c r="VNA143" s="22"/>
      <c r="VNB143" s="22"/>
      <c r="VNC143" s="22"/>
      <c r="VND143" s="22"/>
      <c r="VNE143" s="22"/>
      <c r="VNF143" s="22"/>
      <c r="VNG143" s="22"/>
      <c r="VNH143" s="22"/>
      <c r="VNI143" s="22"/>
      <c r="VNJ143" s="22"/>
      <c r="VNK143" s="22"/>
      <c r="VNL143" s="22"/>
      <c r="VNM143" s="22"/>
      <c r="VNN143" s="22"/>
      <c r="VNO143" s="22"/>
      <c r="VNP143" s="22"/>
      <c r="VNQ143" s="22"/>
      <c r="VNR143" s="22"/>
      <c r="VNS143" s="22"/>
      <c r="VNT143" s="22"/>
      <c r="VNU143" s="22"/>
      <c r="VNV143" s="22"/>
      <c r="VNW143" s="22"/>
      <c r="VNX143" s="22"/>
      <c r="VNY143" s="22"/>
      <c r="VNZ143" s="22"/>
      <c r="VOA143" s="22"/>
      <c r="VOB143" s="22"/>
      <c r="VOC143" s="22"/>
      <c r="VOD143" s="22"/>
      <c r="VOE143" s="22"/>
      <c r="VOF143" s="22"/>
      <c r="VOG143" s="22"/>
      <c r="VOH143" s="22"/>
      <c r="VOI143" s="22"/>
      <c r="VOJ143" s="22"/>
      <c r="VOK143" s="22"/>
      <c r="VOL143" s="22"/>
      <c r="VOM143" s="22"/>
      <c r="VON143" s="22"/>
      <c r="VOO143" s="22"/>
      <c r="VOP143" s="22"/>
      <c r="VOQ143" s="22"/>
      <c r="VOR143" s="22"/>
      <c r="VOS143" s="22"/>
      <c r="VOT143" s="22"/>
      <c r="VOU143" s="22"/>
      <c r="VOV143" s="22"/>
      <c r="VOW143" s="22"/>
      <c r="VOX143" s="22"/>
      <c r="VOY143" s="22"/>
      <c r="VOZ143" s="22"/>
      <c r="VPA143" s="22"/>
      <c r="VPB143" s="22"/>
      <c r="VPC143" s="22"/>
      <c r="VPD143" s="22"/>
      <c r="VPE143" s="22"/>
      <c r="VPF143" s="22"/>
      <c r="VPG143" s="22"/>
      <c r="VPH143" s="22"/>
      <c r="VPI143" s="22"/>
      <c r="VPJ143" s="22"/>
      <c r="VPK143" s="22"/>
      <c r="VPL143" s="22"/>
      <c r="VPM143" s="22"/>
      <c r="VPN143" s="22"/>
      <c r="VPO143" s="22"/>
      <c r="VPP143" s="22"/>
      <c r="VPQ143" s="22"/>
      <c r="VPR143" s="22"/>
      <c r="VPS143" s="22"/>
      <c r="VPT143" s="22"/>
      <c r="VPU143" s="22"/>
      <c r="VPV143" s="22"/>
      <c r="VPW143" s="22"/>
      <c r="VPX143" s="22"/>
      <c r="VPY143" s="22"/>
      <c r="VPZ143" s="22"/>
      <c r="VQA143" s="22"/>
      <c r="VQB143" s="22"/>
      <c r="VQC143" s="22"/>
      <c r="VQD143" s="22"/>
      <c r="VQE143" s="22"/>
      <c r="VQF143" s="22"/>
      <c r="VQG143" s="22"/>
      <c r="VQH143" s="22"/>
      <c r="VQI143" s="22"/>
      <c r="VQJ143" s="22"/>
      <c r="VQK143" s="22"/>
      <c r="VQL143" s="22"/>
      <c r="VQM143" s="22"/>
      <c r="VQN143" s="22"/>
      <c r="VQO143" s="22"/>
      <c r="VQP143" s="22"/>
      <c r="VQQ143" s="22"/>
      <c r="VQR143" s="22"/>
      <c r="VQS143" s="22"/>
      <c r="VQT143" s="22"/>
      <c r="VQU143" s="22"/>
      <c r="VQV143" s="22"/>
      <c r="VQW143" s="22"/>
      <c r="VQX143" s="22"/>
      <c r="VQY143" s="22"/>
      <c r="VQZ143" s="22"/>
      <c r="VRA143" s="22"/>
      <c r="VRB143" s="22"/>
      <c r="VRC143" s="22"/>
      <c r="VRD143" s="22"/>
      <c r="VRE143" s="22"/>
      <c r="VRF143" s="22"/>
      <c r="VRG143" s="22"/>
      <c r="VRH143" s="22"/>
      <c r="VRI143" s="22"/>
      <c r="VRJ143" s="22"/>
      <c r="VRK143" s="22"/>
      <c r="VRL143" s="22"/>
      <c r="VRM143" s="22"/>
      <c r="VRN143" s="22"/>
      <c r="VRO143" s="22"/>
      <c r="VRP143" s="22"/>
      <c r="VRQ143" s="22"/>
      <c r="VRR143" s="22"/>
      <c r="VRS143" s="22"/>
      <c r="VRT143" s="22"/>
      <c r="VRU143" s="22"/>
      <c r="VRV143" s="22"/>
      <c r="VRW143" s="22"/>
      <c r="VRX143" s="22"/>
      <c r="VRY143" s="22"/>
      <c r="VRZ143" s="22"/>
      <c r="VSA143" s="22"/>
      <c r="VSB143" s="22"/>
      <c r="VSC143" s="22"/>
      <c r="VSD143" s="22"/>
      <c r="VSE143" s="22"/>
      <c r="VSF143" s="22"/>
      <c r="VSG143" s="22"/>
      <c r="VSH143" s="22"/>
      <c r="VSI143" s="22"/>
      <c r="VSJ143" s="22"/>
      <c r="VSK143" s="22"/>
      <c r="VSL143" s="22"/>
      <c r="VSM143" s="22"/>
      <c r="VSN143" s="22"/>
      <c r="VSO143" s="22"/>
      <c r="VSP143" s="22"/>
      <c r="VSQ143" s="22"/>
      <c r="VSR143" s="22"/>
      <c r="VSS143" s="22"/>
      <c r="VST143" s="22"/>
      <c r="VSU143" s="22"/>
      <c r="VSV143" s="22"/>
      <c r="VSW143" s="22"/>
      <c r="VSX143" s="22"/>
      <c r="VSY143" s="22"/>
      <c r="VSZ143" s="22"/>
      <c r="VTA143" s="22"/>
      <c r="VTB143" s="22"/>
      <c r="VTC143" s="22"/>
      <c r="VTD143" s="22"/>
      <c r="VTE143" s="22"/>
      <c r="VTF143" s="22"/>
      <c r="VTG143" s="22"/>
      <c r="VTH143" s="22"/>
      <c r="VTI143" s="22"/>
      <c r="VTJ143" s="22"/>
      <c r="VTK143" s="22"/>
      <c r="VTL143" s="22"/>
      <c r="VTM143" s="22"/>
      <c r="VTN143" s="22"/>
      <c r="VTO143" s="22"/>
      <c r="VTP143" s="22"/>
      <c r="VTQ143" s="22"/>
      <c r="VTR143" s="22"/>
      <c r="VTS143" s="22"/>
      <c r="VTT143" s="22"/>
      <c r="VTU143" s="22"/>
      <c r="VTV143" s="22"/>
      <c r="VTW143" s="22"/>
      <c r="VTX143" s="22"/>
      <c r="VTY143" s="22"/>
      <c r="VTZ143" s="22"/>
      <c r="VUA143" s="22"/>
      <c r="VUB143" s="22"/>
      <c r="VUC143" s="22"/>
      <c r="VUD143" s="22"/>
      <c r="VUE143" s="22"/>
      <c r="VUF143" s="22"/>
      <c r="VUG143" s="22"/>
      <c r="VUH143" s="22"/>
      <c r="VUI143" s="22"/>
      <c r="VUJ143" s="22"/>
      <c r="VUK143" s="22"/>
      <c r="VUL143" s="22"/>
      <c r="VUM143" s="22"/>
      <c r="VUN143" s="22"/>
      <c r="VUO143" s="22"/>
      <c r="VUP143" s="22"/>
      <c r="VUQ143" s="22"/>
      <c r="VUR143" s="22"/>
      <c r="VUS143" s="22"/>
      <c r="VUT143" s="22"/>
      <c r="VUU143" s="22"/>
      <c r="VUV143" s="22"/>
      <c r="VUW143" s="22"/>
      <c r="VUX143" s="22"/>
      <c r="VUY143" s="22"/>
      <c r="VUZ143" s="22"/>
      <c r="VVA143" s="22"/>
      <c r="VVB143" s="22"/>
      <c r="VVC143" s="22"/>
      <c r="VVD143" s="22"/>
      <c r="VVE143" s="22"/>
      <c r="VVF143" s="22"/>
      <c r="VVG143" s="22"/>
      <c r="VVH143" s="22"/>
      <c r="VVI143" s="22"/>
      <c r="VVJ143" s="22"/>
      <c r="VVK143" s="22"/>
      <c r="VVL143" s="22"/>
      <c r="VVM143" s="22"/>
      <c r="VVN143" s="22"/>
      <c r="VVO143" s="22"/>
      <c r="VVP143" s="22"/>
      <c r="VVQ143" s="22"/>
      <c r="VVR143" s="22"/>
      <c r="VVS143" s="22"/>
      <c r="VVT143" s="22"/>
      <c r="VVU143" s="22"/>
      <c r="VVV143" s="22"/>
      <c r="VVW143" s="22"/>
      <c r="VVX143" s="22"/>
      <c r="VVY143" s="22"/>
      <c r="VVZ143" s="22"/>
      <c r="VWA143" s="22"/>
      <c r="VWB143" s="22"/>
      <c r="VWC143" s="22"/>
      <c r="VWD143" s="22"/>
      <c r="VWE143" s="22"/>
      <c r="VWF143" s="22"/>
      <c r="VWG143" s="22"/>
      <c r="VWH143" s="22"/>
      <c r="VWI143" s="22"/>
      <c r="VWJ143" s="22"/>
      <c r="VWK143" s="22"/>
      <c r="VWL143" s="22"/>
      <c r="VWM143" s="22"/>
      <c r="VWN143" s="22"/>
      <c r="VWO143" s="22"/>
      <c r="VWP143" s="22"/>
      <c r="VWQ143" s="22"/>
      <c r="VWR143" s="22"/>
      <c r="VWS143" s="22"/>
      <c r="VWT143" s="22"/>
      <c r="VWU143" s="22"/>
      <c r="VWV143" s="22"/>
      <c r="VWW143" s="22"/>
      <c r="VWX143" s="22"/>
      <c r="VWY143" s="22"/>
      <c r="VWZ143" s="22"/>
      <c r="VXA143" s="22"/>
      <c r="VXB143" s="22"/>
      <c r="VXC143" s="22"/>
      <c r="VXD143" s="22"/>
      <c r="VXE143" s="22"/>
      <c r="VXF143" s="22"/>
      <c r="VXG143" s="22"/>
      <c r="VXH143" s="22"/>
      <c r="VXI143" s="22"/>
      <c r="VXJ143" s="22"/>
      <c r="VXK143" s="22"/>
      <c r="VXL143" s="22"/>
      <c r="VXM143" s="22"/>
      <c r="VXN143" s="22"/>
      <c r="VXO143" s="22"/>
      <c r="VXP143" s="22"/>
      <c r="VXQ143" s="22"/>
      <c r="VXR143" s="22"/>
      <c r="VXS143" s="22"/>
      <c r="VXT143" s="22"/>
      <c r="VXU143" s="22"/>
      <c r="VXV143" s="22"/>
      <c r="VXW143" s="22"/>
      <c r="VXX143" s="22"/>
      <c r="VXY143" s="22"/>
      <c r="VXZ143" s="22"/>
      <c r="VYA143" s="22"/>
      <c r="VYB143" s="22"/>
      <c r="VYC143" s="22"/>
      <c r="VYD143" s="22"/>
      <c r="VYE143" s="22"/>
      <c r="VYF143" s="22"/>
      <c r="VYG143" s="22"/>
      <c r="VYH143" s="22"/>
      <c r="VYI143" s="22"/>
      <c r="VYJ143" s="22"/>
      <c r="VYK143" s="22"/>
      <c r="VYL143" s="22"/>
      <c r="VYM143" s="22"/>
      <c r="VYN143" s="22"/>
      <c r="VYO143" s="22"/>
      <c r="VYP143" s="22"/>
      <c r="VYQ143" s="22"/>
      <c r="VYR143" s="22"/>
      <c r="VYS143" s="22"/>
      <c r="VYT143" s="22"/>
      <c r="VYU143" s="22"/>
      <c r="VYV143" s="22"/>
      <c r="VYW143" s="22"/>
      <c r="VYX143" s="22"/>
      <c r="VYY143" s="22"/>
      <c r="VYZ143" s="22"/>
      <c r="VZA143" s="22"/>
      <c r="VZB143" s="22"/>
      <c r="VZC143" s="22"/>
      <c r="VZD143" s="22"/>
      <c r="VZE143" s="22"/>
      <c r="VZF143" s="22"/>
      <c r="VZG143" s="22"/>
      <c r="VZH143" s="22"/>
      <c r="VZI143" s="22"/>
      <c r="VZJ143" s="22"/>
      <c r="VZK143" s="22"/>
      <c r="VZL143" s="22"/>
      <c r="VZM143" s="22"/>
      <c r="VZN143" s="22"/>
      <c r="VZO143" s="22"/>
      <c r="VZP143" s="22"/>
      <c r="VZQ143" s="22"/>
      <c r="VZR143" s="22"/>
      <c r="VZS143" s="22"/>
      <c r="VZT143" s="22"/>
      <c r="VZU143" s="22"/>
      <c r="VZV143" s="22"/>
      <c r="VZW143" s="22"/>
      <c r="VZX143" s="22"/>
      <c r="VZY143" s="22"/>
      <c r="VZZ143" s="22"/>
      <c r="WAA143" s="22"/>
      <c r="WAB143" s="22"/>
      <c r="WAC143" s="22"/>
      <c r="WAD143" s="22"/>
      <c r="WAE143" s="22"/>
      <c r="WAF143" s="22"/>
      <c r="WAG143" s="22"/>
      <c r="WAH143" s="22"/>
      <c r="WAI143" s="22"/>
      <c r="WAJ143" s="22"/>
      <c r="WAK143" s="22"/>
      <c r="WAL143" s="22"/>
      <c r="WAM143" s="22"/>
      <c r="WAN143" s="22"/>
      <c r="WAO143" s="22"/>
      <c r="WAP143" s="22"/>
      <c r="WAQ143" s="22"/>
      <c r="WAR143" s="22"/>
      <c r="WAS143" s="22"/>
      <c r="WAT143" s="22"/>
      <c r="WAU143" s="22"/>
      <c r="WAV143" s="22"/>
      <c r="WAW143" s="22"/>
      <c r="WAX143" s="22"/>
      <c r="WAY143" s="22"/>
      <c r="WAZ143" s="22"/>
      <c r="WBA143" s="22"/>
      <c r="WBB143" s="22"/>
      <c r="WBC143" s="22"/>
      <c r="WBD143" s="22"/>
      <c r="WBE143" s="22"/>
      <c r="WBF143" s="22"/>
      <c r="WBG143" s="22"/>
      <c r="WBH143" s="22"/>
      <c r="WBI143" s="22"/>
      <c r="WBJ143" s="22"/>
      <c r="WBK143" s="22"/>
      <c r="WBL143" s="22"/>
      <c r="WBM143" s="22"/>
      <c r="WBN143" s="22"/>
      <c r="WBO143" s="22"/>
      <c r="WBP143" s="22"/>
      <c r="WBQ143" s="22"/>
      <c r="WBR143" s="22"/>
      <c r="WBS143" s="22"/>
      <c r="WBT143" s="22"/>
      <c r="WBU143" s="22"/>
      <c r="WBV143" s="22"/>
      <c r="WBW143" s="22"/>
      <c r="WBX143" s="22"/>
      <c r="WBY143" s="22"/>
      <c r="WBZ143" s="22"/>
      <c r="WCA143" s="22"/>
      <c r="WCB143" s="22"/>
      <c r="WCC143" s="22"/>
      <c r="WCD143" s="22"/>
      <c r="WCE143" s="22"/>
      <c r="WCF143" s="22"/>
      <c r="WCG143" s="22"/>
      <c r="WCH143" s="22"/>
      <c r="WCI143" s="22"/>
      <c r="WCJ143" s="22"/>
      <c r="WCK143" s="22"/>
      <c r="WCL143" s="22"/>
      <c r="WCM143" s="22"/>
      <c r="WCN143" s="22"/>
      <c r="WCO143" s="22"/>
      <c r="WCP143" s="22"/>
      <c r="WCQ143" s="22"/>
      <c r="WCR143" s="22"/>
      <c r="WCS143" s="22"/>
      <c r="WCT143" s="22"/>
      <c r="WCU143" s="22"/>
      <c r="WCV143" s="22"/>
      <c r="WCW143" s="22"/>
      <c r="WCX143" s="22"/>
      <c r="WCY143" s="22"/>
      <c r="WCZ143" s="22"/>
      <c r="WDA143" s="22"/>
      <c r="WDB143" s="22"/>
      <c r="WDC143" s="22"/>
      <c r="WDD143" s="22"/>
      <c r="WDE143" s="22"/>
      <c r="WDF143" s="22"/>
      <c r="WDG143" s="22"/>
      <c r="WDH143" s="22"/>
      <c r="WDI143" s="22"/>
      <c r="WDJ143" s="22"/>
      <c r="WDK143" s="22"/>
      <c r="WDL143" s="22"/>
      <c r="WDM143" s="22"/>
      <c r="WDN143" s="22"/>
      <c r="WDO143" s="22"/>
      <c r="WDP143" s="22"/>
      <c r="WDQ143" s="22"/>
      <c r="WDR143" s="22"/>
      <c r="WDS143" s="22"/>
      <c r="WDT143" s="22"/>
      <c r="WDU143" s="22"/>
      <c r="WDV143" s="22"/>
      <c r="WDW143" s="22"/>
      <c r="WDX143" s="22"/>
      <c r="WDY143" s="22"/>
      <c r="WDZ143" s="22"/>
      <c r="WEA143" s="22"/>
      <c r="WEB143" s="22"/>
      <c r="WEC143" s="22"/>
      <c r="WED143" s="22"/>
      <c r="WEE143" s="22"/>
      <c r="WEF143" s="22"/>
      <c r="WEG143" s="22"/>
      <c r="WEH143" s="22"/>
      <c r="WEI143" s="22"/>
      <c r="WEJ143" s="22"/>
      <c r="WEK143" s="22"/>
      <c r="WEL143" s="22"/>
      <c r="WEM143" s="22"/>
      <c r="WEN143" s="22"/>
      <c r="WEO143" s="22"/>
      <c r="WEP143" s="22"/>
      <c r="WEQ143" s="22"/>
      <c r="WER143" s="22"/>
      <c r="WES143" s="22"/>
      <c r="WET143" s="22"/>
      <c r="WEU143" s="22"/>
      <c r="WEV143" s="22"/>
      <c r="WEW143" s="22"/>
      <c r="WEX143" s="22"/>
      <c r="WEY143" s="22"/>
      <c r="WEZ143" s="22"/>
      <c r="WFA143" s="22"/>
      <c r="WFB143" s="22"/>
      <c r="WFC143" s="22"/>
      <c r="WFD143" s="22"/>
      <c r="WFE143" s="22"/>
      <c r="WFF143" s="22"/>
      <c r="WFG143" s="22"/>
      <c r="WFH143" s="22"/>
      <c r="WFI143" s="22"/>
      <c r="WFJ143" s="22"/>
      <c r="WFK143" s="22"/>
      <c r="WFL143" s="22"/>
      <c r="WFM143" s="22"/>
      <c r="WFN143" s="22"/>
      <c r="WFO143" s="22"/>
      <c r="WFP143" s="22"/>
      <c r="WFQ143" s="22"/>
      <c r="WFR143" s="22"/>
      <c r="WFS143" s="22"/>
      <c r="WFT143" s="22"/>
      <c r="WFU143" s="22"/>
      <c r="WFV143" s="22"/>
      <c r="WFW143" s="22"/>
      <c r="WFX143" s="22"/>
      <c r="WFY143" s="22"/>
      <c r="WFZ143" s="22"/>
      <c r="WGA143" s="22"/>
      <c r="WGB143" s="22"/>
      <c r="WGC143" s="22"/>
      <c r="WGD143" s="22"/>
      <c r="WGE143" s="22"/>
      <c r="WGF143" s="22"/>
      <c r="WGG143" s="22"/>
      <c r="WGH143" s="22"/>
      <c r="WGI143" s="22"/>
      <c r="WGJ143" s="22"/>
      <c r="WGK143" s="22"/>
      <c r="WGL143" s="22"/>
      <c r="WGM143" s="22"/>
      <c r="WGN143" s="22"/>
      <c r="WGO143" s="22"/>
      <c r="WGP143" s="22"/>
      <c r="WGQ143" s="22"/>
      <c r="WGR143" s="22"/>
      <c r="WGS143" s="22"/>
      <c r="WGT143" s="22"/>
      <c r="WGU143" s="22"/>
      <c r="WGV143" s="22"/>
      <c r="WGW143" s="22"/>
      <c r="WGX143" s="22"/>
      <c r="WGY143" s="22"/>
      <c r="WGZ143" s="22"/>
      <c r="WHA143" s="22"/>
      <c r="WHB143" s="22"/>
      <c r="WHC143" s="22"/>
      <c r="WHD143" s="22"/>
      <c r="WHE143" s="22"/>
      <c r="WHF143" s="22"/>
      <c r="WHG143" s="22"/>
      <c r="WHH143" s="22"/>
      <c r="WHI143" s="22"/>
      <c r="WHJ143" s="22"/>
      <c r="WHK143" s="22"/>
      <c r="WHL143" s="22"/>
      <c r="WHM143" s="22"/>
      <c r="WHN143" s="22"/>
      <c r="WHO143" s="22"/>
      <c r="WHP143" s="22"/>
      <c r="WHQ143" s="22"/>
      <c r="WHR143" s="22"/>
      <c r="WHS143" s="22"/>
      <c r="WHT143" s="22"/>
      <c r="WHU143" s="22"/>
      <c r="WHV143" s="22"/>
      <c r="WHW143" s="22"/>
      <c r="WHX143" s="22"/>
      <c r="WHY143" s="22"/>
      <c r="WHZ143" s="22"/>
      <c r="WIA143" s="22"/>
      <c r="WIB143" s="22"/>
      <c r="WIC143" s="22"/>
      <c r="WID143" s="22"/>
      <c r="WIE143" s="22"/>
      <c r="WIF143" s="22"/>
      <c r="WIG143" s="22"/>
      <c r="WIH143" s="22"/>
      <c r="WII143" s="22"/>
      <c r="WIJ143" s="22"/>
      <c r="WIK143" s="22"/>
      <c r="WIL143" s="22"/>
      <c r="WIM143" s="22"/>
      <c r="WIN143" s="22"/>
      <c r="WIO143" s="22"/>
      <c r="WIP143" s="22"/>
      <c r="WIQ143" s="22"/>
      <c r="WIR143" s="22"/>
      <c r="WIS143" s="22"/>
      <c r="WIT143" s="22"/>
      <c r="WIU143" s="22"/>
      <c r="WIV143" s="22"/>
      <c r="WIW143" s="22"/>
      <c r="WIX143" s="22"/>
      <c r="WIY143" s="22"/>
      <c r="WIZ143" s="22"/>
      <c r="WJA143" s="22"/>
      <c r="WJB143" s="22"/>
      <c r="WJC143" s="22"/>
      <c r="WJD143" s="22"/>
      <c r="WJE143" s="22"/>
      <c r="WJF143" s="22"/>
      <c r="WJG143" s="22"/>
      <c r="WJH143" s="22"/>
      <c r="WJI143" s="22"/>
      <c r="WJJ143" s="22"/>
      <c r="WJK143" s="22"/>
      <c r="WJL143" s="22"/>
      <c r="WJM143" s="22"/>
      <c r="WJN143" s="22"/>
      <c r="WJO143" s="22"/>
      <c r="WJP143" s="22"/>
      <c r="WJQ143" s="22"/>
      <c r="WJR143" s="22"/>
      <c r="WJS143" s="22"/>
      <c r="WJT143" s="22"/>
      <c r="WJU143" s="22"/>
      <c r="WJV143" s="22"/>
      <c r="WJW143" s="22"/>
      <c r="WJX143" s="22"/>
      <c r="WJY143" s="22"/>
      <c r="WJZ143" s="22"/>
      <c r="WKA143" s="22"/>
      <c r="WKB143" s="22"/>
      <c r="WKC143" s="22"/>
      <c r="WKD143" s="22"/>
      <c r="WKE143" s="22"/>
      <c r="WKF143" s="22"/>
      <c r="WKG143" s="22"/>
      <c r="WKH143" s="22"/>
      <c r="WKI143" s="22"/>
      <c r="WKJ143" s="22"/>
      <c r="WKK143" s="22"/>
      <c r="WKL143" s="22"/>
      <c r="WKM143" s="22"/>
      <c r="WKN143" s="22"/>
      <c r="WKO143" s="22"/>
      <c r="WKP143" s="22"/>
      <c r="WKQ143" s="22"/>
      <c r="WKR143" s="22"/>
      <c r="WKS143" s="22"/>
      <c r="WKT143" s="22"/>
      <c r="WKU143" s="22"/>
      <c r="WKV143" s="22"/>
      <c r="WKW143" s="22"/>
      <c r="WKX143" s="22"/>
      <c r="WKY143" s="22"/>
      <c r="WKZ143" s="22"/>
      <c r="WLA143" s="22"/>
      <c r="WLB143" s="22"/>
      <c r="WLC143" s="22"/>
      <c r="WLD143" s="22"/>
      <c r="WLE143" s="22"/>
      <c r="WLF143" s="22"/>
      <c r="WLG143" s="22"/>
      <c r="WLH143" s="22"/>
      <c r="WLI143" s="22"/>
      <c r="WLJ143" s="22"/>
      <c r="WLK143" s="22"/>
      <c r="WLL143" s="22"/>
      <c r="WLM143" s="22"/>
      <c r="WLN143" s="22"/>
      <c r="WLO143" s="22"/>
      <c r="WLP143" s="22"/>
      <c r="WLQ143" s="22"/>
      <c r="WLR143" s="22"/>
      <c r="WLS143" s="22"/>
      <c r="WLT143" s="22"/>
      <c r="WLU143" s="22"/>
      <c r="WLV143" s="22"/>
      <c r="WLW143" s="22"/>
      <c r="WLX143" s="22"/>
      <c r="WLY143" s="22"/>
      <c r="WLZ143" s="22"/>
      <c r="WMA143" s="22"/>
      <c r="WMB143" s="22"/>
      <c r="WMC143" s="22"/>
      <c r="WMD143" s="22"/>
      <c r="WME143" s="22"/>
      <c r="WMF143" s="22"/>
      <c r="WMG143" s="22"/>
      <c r="WMH143" s="22"/>
      <c r="WMI143" s="22"/>
      <c r="WMJ143" s="22"/>
      <c r="WMK143" s="22"/>
      <c r="WML143" s="22"/>
      <c r="WMM143" s="22"/>
      <c r="WMN143" s="22"/>
      <c r="WMO143" s="22"/>
      <c r="WMP143" s="22"/>
      <c r="WMQ143" s="22"/>
      <c r="WMR143" s="22"/>
      <c r="WMS143" s="22"/>
      <c r="WMT143" s="22"/>
      <c r="WMU143" s="22"/>
      <c r="WMV143" s="22"/>
      <c r="WMW143" s="22"/>
      <c r="WMX143" s="22"/>
      <c r="WMY143" s="22"/>
      <c r="WMZ143" s="22"/>
      <c r="WNA143" s="22"/>
      <c r="WNB143" s="22"/>
      <c r="WNC143" s="22"/>
      <c r="WND143" s="22"/>
      <c r="WNE143" s="22"/>
      <c r="WNF143" s="22"/>
      <c r="WNG143" s="22"/>
      <c r="WNH143" s="22"/>
      <c r="WNI143" s="22"/>
      <c r="WNJ143" s="22"/>
      <c r="WNK143" s="22"/>
      <c r="WNL143" s="22"/>
      <c r="WNM143" s="22"/>
      <c r="WNN143" s="22"/>
      <c r="WNO143" s="22"/>
      <c r="WNP143" s="22"/>
      <c r="WNQ143" s="22"/>
      <c r="WNR143" s="22"/>
      <c r="WNS143" s="22"/>
      <c r="WNT143" s="22"/>
      <c r="WNU143" s="22"/>
      <c r="WNV143" s="22"/>
      <c r="WNW143" s="22"/>
      <c r="WNX143" s="22"/>
      <c r="WNY143" s="22"/>
      <c r="WNZ143" s="22"/>
      <c r="WOA143" s="22"/>
      <c r="WOB143" s="22"/>
      <c r="WOC143" s="22"/>
      <c r="WOD143" s="22"/>
      <c r="WOE143" s="22"/>
      <c r="WOF143" s="22"/>
      <c r="WOG143" s="22"/>
      <c r="WOH143" s="22"/>
      <c r="WOI143" s="22"/>
      <c r="WOJ143" s="22"/>
      <c r="WOK143" s="22"/>
      <c r="WOL143" s="22"/>
      <c r="WOM143" s="22"/>
      <c r="WON143" s="22"/>
      <c r="WOO143" s="22"/>
      <c r="WOP143" s="22"/>
      <c r="WOQ143" s="22"/>
      <c r="WOR143" s="22"/>
      <c r="WOS143" s="22"/>
      <c r="WOT143" s="22"/>
      <c r="WOU143" s="22"/>
      <c r="WOV143" s="22"/>
      <c r="WOW143" s="22"/>
      <c r="WOX143" s="22"/>
      <c r="WOY143" s="22"/>
      <c r="WOZ143" s="22"/>
      <c r="WPA143" s="22"/>
      <c r="WPB143" s="22"/>
      <c r="WPC143" s="22"/>
      <c r="WPD143" s="22"/>
      <c r="WPE143" s="22"/>
      <c r="WPF143" s="22"/>
      <c r="WPG143" s="22"/>
      <c r="WPH143" s="22"/>
      <c r="WPI143" s="22"/>
      <c r="WPJ143" s="22"/>
      <c r="WPK143" s="22"/>
      <c r="WPL143" s="22"/>
      <c r="WPM143" s="22"/>
      <c r="WPN143" s="22"/>
      <c r="WPO143" s="22"/>
      <c r="WPP143" s="22"/>
      <c r="WPQ143" s="22"/>
      <c r="WPR143" s="22"/>
      <c r="WPS143" s="22"/>
      <c r="WPT143" s="22"/>
      <c r="WPU143" s="22"/>
      <c r="WPV143" s="22"/>
      <c r="WPW143" s="22"/>
      <c r="WPX143" s="22"/>
      <c r="WPY143" s="22"/>
      <c r="WPZ143" s="22"/>
      <c r="WQA143" s="22"/>
      <c r="WQB143" s="22"/>
      <c r="WQC143" s="22"/>
      <c r="WQD143" s="22"/>
      <c r="WQE143" s="22"/>
      <c r="WQF143" s="22"/>
      <c r="WQG143" s="22"/>
      <c r="WQH143" s="22"/>
      <c r="WQI143" s="22"/>
      <c r="WQJ143" s="22"/>
      <c r="WQK143" s="22"/>
      <c r="WQL143" s="22"/>
      <c r="WQM143" s="22"/>
      <c r="WQN143" s="22"/>
      <c r="WQO143" s="22"/>
      <c r="WQP143" s="22"/>
      <c r="WQQ143" s="22"/>
      <c r="WQR143" s="22"/>
      <c r="WQS143" s="22"/>
      <c r="WQT143" s="22"/>
      <c r="WQU143" s="22"/>
      <c r="WQV143" s="22"/>
      <c r="WQW143" s="22"/>
      <c r="WQX143" s="22"/>
      <c r="WQY143" s="22"/>
      <c r="WQZ143" s="22"/>
      <c r="WRA143" s="22"/>
      <c r="WRB143" s="22"/>
      <c r="WRC143" s="22"/>
      <c r="WRD143" s="22"/>
      <c r="WRE143" s="22"/>
      <c r="WRF143" s="22"/>
      <c r="WRG143" s="22"/>
      <c r="WRH143" s="22"/>
      <c r="WRI143" s="22"/>
      <c r="WRJ143" s="22"/>
      <c r="WRK143" s="22"/>
      <c r="WRL143" s="22"/>
      <c r="WRM143" s="22"/>
      <c r="WRN143" s="22"/>
      <c r="WRO143" s="22"/>
      <c r="WRP143" s="22"/>
      <c r="WRQ143" s="22"/>
      <c r="WRR143" s="22"/>
      <c r="WRS143" s="22"/>
      <c r="WRT143" s="22"/>
      <c r="WRU143" s="22"/>
      <c r="WRV143" s="22"/>
      <c r="WRW143" s="22"/>
      <c r="WRX143" s="22"/>
      <c r="WRY143" s="22"/>
      <c r="WRZ143" s="22"/>
      <c r="WSA143" s="22"/>
      <c r="WSB143" s="22"/>
      <c r="WSC143" s="22"/>
      <c r="WSD143" s="22"/>
      <c r="WSE143" s="22"/>
      <c r="WSF143" s="22"/>
      <c r="WSG143" s="22"/>
      <c r="WSH143" s="22"/>
      <c r="WSI143" s="22"/>
      <c r="WSJ143" s="22"/>
      <c r="WSK143" s="22"/>
      <c r="WSL143" s="22"/>
      <c r="WSM143" s="22"/>
      <c r="WSN143" s="22"/>
      <c r="WSO143" s="22"/>
      <c r="WSP143" s="22"/>
      <c r="WSQ143" s="22"/>
      <c r="WSR143" s="22"/>
      <c r="WSS143" s="22"/>
      <c r="WST143" s="22"/>
      <c r="WSU143" s="22"/>
      <c r="WSV143" s="22"/>
      <c r="WSW143" s="22"/>
      <c r="WSX143" s="22"/>
      <c r="WSY143" s="22"/>
      <c r="WSZ143" s="22"/>
      <c r="WTA143" s="22"/>
      <c r="WTB143" s="22"/>
      <c r="WTC143" s="22"/>
      <c r="WTD143" s="22"/>
      <c r="WTE143" s="22"/>
      <c r="WTF143" s="22"/>
      <c r="WTG143" s="22"/>
      <c r="WTH143" s="22"/>
      <c r="WTI143" s="22"/>
      <c r="WTJ143" s="22"/>
      <c r="WTK143" s="22"/>
      <c r="WTL143" s="22"/>
      <c r="WTM143" s="22"/>
      <c r="WTN143" s="22"/>
      <c r="WTO143" s="22"/>
      <c r="WTP143" s="22"/>
      <c r="WTQ143" s="22"/>
      <c r="WTR143" s="22"/>
      <c r="WTS143" s="22"/>
      <c r="WTT143" s="22"/>
      <c r="WTU143" s="22"/>
      <c r="WTV143" s="22"/>
      <c r="WTW143" s="22"/>
      <c r="WTX143" s="22"/>
      <c r="WTY143" s="22"/>
      <c r="WTZ143" s="22"/>
      <c r="WUA143" s="22"/>
      <c r="WUB143" s="22"/>
      <c r="WUC143" s="22"/>
      <c r="WUD143" s="22"/>
      <c r="WUE143" s="22"/>
      <c r="WUF143" s="22"/>
      <c r="WUG143" s="22"/>
      <c r="WUH143" s="22"/>
      <c r="WUI143" s="22"/>
      <c r="WUJ143" s="22"/>
      <c r="WUK143" s="22"/>
      <c r="WUL143" s="22"/>
      <c r="WUM143" s="22"/>
      <c r="WUN143" s="22"/>
      <c r="WUO143" s="22"/>
      <c r="WUP143" s="22"/>
      <c r="WUQ143" s="22"/>
      <c r="WUR143" s="22"/>
      <c r="WUS143" s="22"/>
      <c r="WUT143" s="22"/>
      <c r="WUU143" s="22"/>
      <c r="WUV143" s="22"/>
      <c r="WUW143" s="22"/>
      <c r="WUX143" s="22"/>
      <c r="WUY143" s="22"/>
      <c r="WUZ143" s="22"/>
      <c r="WVA143" s="22"/>
      <c r="WVB143" s="22"/>
      <c r="WVC143" s="22"/>
      <c r="WVD143" s="22"/>
      <c r="WVE143" s="22"/>
      <c r="WVF143" s="22"/>
      <c r="WVG143" s="22"/>
      <c r="WVH143" s="22"/>
      <c r="WVI143" s="22"/>
      <c r="WVJ143" s="22"/>
      <c r="WVK143" s="22"/>
      <c r="WVL143" s="22"/>
      <c r="WVM143" s="22"/>
      <c r="WVN143" s="22"/>
      <c r="WVO143" s="22"/>
      <c r="WVP143" s="22"/>
      <c r="WVQ143" s="22"/>
      <c r="WVR143" s="22"/>
      <c r="WVS143" s="22"/>
      <c r="WVT143" s="22"/>
      <c r="WVU143" s="22"/>
      <c r="WVV143" s="22"/>
      <c r="WVW143" s="22"/>
      <c r="WVX143" s="22"/>
      <c r="WVY143" s="22"/>
      <c r="WVZ143" s="22"/>
      <c r="WWA143" s="22"/>
      <c r="WWB143" s="22"/>
      <c r="WWC143" s="22"/>
      <c r="WWD143" s="22"/>
      <c r="WWE143" s="22"/>
      <c r="WWF143" s="22"/>
      <c r="WWG143" s="22"/>
      <c r="WWH143" s="22"/>
      <c r="WWI143" s="22"/>
      <c r="WWJ143" s="22"/>
      <c r="WWK143" s="22"/>
      <c r="WWL143" s="22"/>
      <c r="WWM143" s="22"/>
      <c r="WWN143" s="22"/>
      <c r="WWO143" s="22"/>
      <c r="WWP143" s="22"/>
      <c r="WWQ143" s="22"/>
      <c r="WWR143" s="22"/>
      <c r="WWS143" s="22"/>
      <c r="WWT143" s="22"/>
      <c r="WWU143" s="22"/>
      <c r="WWV143" s="22"/>
      <c r="WWW143" s="22"/>
      <c r="WWX143" s="22"/>
      <c r="WWY143" s="22"/>
      <c r="WWZ143" s="22"/>
      <c r="WXA143" s="22"/>
      <c r="WXB143" s="22"/>
      <c r="WXC143" s="22"/>
      <c r="WXD143" s="22"/>
      <c r="WXE143" s="22"/>
      <c r="WXF143" s="22"/>
      <c r="WXG143" s="22"/>
      <c r="WXH143" s="22"/>
      <c r="WXI143" s="22"/>
      <c r="WXJ143" s="22"/>
      <c r="WXK143" s="22"/>
      <c r="WXL143" s="22"/>
      <c r="WXM143" s="22"/>
      <c r="WXN143" s="22"/>
      <c r="WXO143" s="22"/>
      <c r="WXP143" s="22"/>
      <c r="WXQ143" s="22"/>
      <c r="WXR143" s="22"/>
      <c r="WXS143" s="22"/>
      <c r="WXT143" s="22"/>
      <c r="WXU143" s="22"/>
      <c r="WXV143" s="22"/>
      <c r="WXW143" s="22"/>
      <c r="WXX143" s="22"/>
      <c r="WXY143" s="22"/>
      <c r="WXZ143" s="22"/>
      <c r="WYA143" s="22"/>
      <c r="WYB143" s="22"/>
      <c r="WYC143" s="22"/>
      <c r="WYD143" s="22"/>
      <c r="WYE143" s="22"/>
      <c r="WYF143" s="22"/>
      <c r="WYG143" s="22"/>
      <c r="WYH143" s="22"/>
      <c r="WYI143" s="22"/>
      <c r="WYJ143" s="22"/>
      <c r="WYK143" s="22"/>
      <c r="WYL143" s="22"/>
      <c r="WYM143" s="22"/>
      <c r="WYN143" s="22"/>
      <c r="WYO143" s="22"/>
      <c r="WYP143" s="22"/>
      <c r="WYQ143" s="22"/>
      <c r="WYR143" s="22"/>
      <c r="WYS143" s="22"/>
      <c r="WYT143" s="22"/>
      <c r="WYU143" s="22"/>
      <c r="WYV143" s="22"/>
      <c r="WYW143" s="22"/>
      <c r="WYX143" s="22"/>
      <c r="WYY143" s="22"/>
      <c r="WYZ143" s="22"/>
      <c r="WZA143" s="22"/>
      <c r="WZB143" s="22"/>
      <c r="WZC143" s="22"/>
      <c r="WZD143" s="22"/>
      <c r="WZE143" s="22"/>
      <c r="WZF143" s="22"/>
      <c r="WZG143" s="22"/>
      <c r="WZH143" s="22"/>
      <c r="WZI143" s="22"/>
      <c r="WZJ143" s="22"/>
      <c r="WZK143" s="22"/>
      <c r="WZL143" s="22"/>
      <c r="WZM143" s="22"/>
      <c r="WZN143" s="22"/>
      <c r="WZO143" s="22"/>
      <c r="WZP143" s="22"/>
      <c r="WZQ143" s="22"/>
      <c r="WZR143" s="22"/>
      <c r="WZS143" s="22"/>
      <c r="WZT143" s="22"/>
      <c r="WZU143" s="22"/>
      <c r="WZV143" s="22"/>
      <c r="WZW143" s="22"/>
      <c r="WZX143" s="22"/>
      <c r="WZY143" s="22"/>
      <c r="WZZ143" s="22"/>
      <c r="XAA143" s="22"/>
      <c r="XAB143" s="22"/>
      <c r="XAC143" s="22"/>
      <c r="XAD143" s="22"/>
      <c r="XAE143" s="22"/>
      <c r="XAF143" s="22"/>
      <c r="XAG143" s="22"/>
      <c r="XAH143" s="22"/>
      <c r="XAI143" s="22"/>
      <c r="XAJ143" s="22"/>
      <c r="XAK143" s="22"/>
      <c r="XAL143" s="22"/>
      <c r="XAM143" s="22"/>
      <c r="XAN143" s="22"/>
      <c r="XAO143" s="22"/>
      <c r="XAP143" s="22"/>
      <c r="XAQ143" s="22"/>
      <c r="XAR143" s="22"/>
      <c r="XAS143" s="22"/>
      <c r="XAT143" s="22"/>
      <c r="XAU143" s="22"/>
      <c r="XAV143" s="22"/>
      <c r="XAW143" s="22"/>
      <c r="XAX143" s="22"/>
      <c r="XAY143" s="22"/>
      <c r="XAZ143" s="22"/>
      <c r="XBA143" s="22"/>
      <c r="XBB143" s="22"/>
      <c r="XBC143" s="22"/>
      <c r="XBD143" s="22"/>
      <c r="XBE143" s="22"/>
      <c r="XBF143" s="22"/>
      <c r="XBG143" s="22"/>
      <c r="XBH143" s="22"/>
      <c r="XBI143" s="22"/>
      <c r="XBJ143" s="22"/>
      <c r="XBK143" s="22"/>
      <c r="XBL143" s="22"/>
      <c r="XBM143" s="22"/>
      <c r="XBN143" s="22"/>
      <c r="XBO143" s="22"/>
      <c r="XBP143" s="22"/>
      <c r="XBQ143" s="22"/>
      <c r="XBR143" s="22"/>
      <c r="XBS143" s="22"/>
      <c r="XBT143" s="22"/>
      <c r="XBU143" s="22"/>
      <c r="XBV143" s="22"/>
      <c r="XBW143" s="22"/>
      <c r="XBX143" s="22"/>
      <c r="XBY143" s="22"/>
      <c r="XBZ143" s="22"/>
      <c r="XCA143" s="22"/>
      <c r="XCB143" s="22"/>
      <c r="XCC143" s="22"/>
      <c r="XCD143" s="22"/>
      <c r="XCE143" s="22"/>
      <c r="XCF143" s="22"/>
      <c r="XCG143" s="22"/>
      <c r="XCH143" s="22"/>
      <c r="XCI143" s="22"/>
      <c r="XCJ143" s="22"/>
      <c r="XCK143" s="22"/>
      <c r="XCL143" s="22"/>
      <c r="XCM143" s="22"/>
      <c r="XCN143" s="22"/>
      <c r="XCO143" s="22"/>
      <c r="XCP143" s="22"/>
      <c r="XCQ143" s="22"/>
      <c r="XCR143" s="22"/>
      <c r="XCS143" s="22"/>
      <c r="XCT143" s="22"/>
      <c r="XCU143" s="22"/>
      <c r="XCV143" s="22"/>
      <c r="XCW143" s="22"/>
      <c r="XCX143" s="22"/>
      <c r="XCY143" s="22"/>
      <c r="XCZ143" s="22"/>
      <c r="XDA143" s="22"/>
      <c r="XDB143" s="22"/>
      <c r="XDC143" s="22"/>
      <c r="XDD143" s="22"/>
      <c r="XDE143" s="22"/>
      <c r="XDF143" s="22"/>
      <c r="XDG143" s="22"/>
      <c r="XDH143" s="22"/>
      <c r="XDI143" s="22"/>
      <c r="XDJ143" s="22"/>
      <c r="XDK143" s="22"/>
      <c r="XDL143" s="22"/>
      <c r="XDM143" s="22"/>
      <c r="XDN143" s="22"/>
      <c r="XDO143" s="22"/>
      <c r="XDP143" s="22"/>
      <c r="XDQ143" s="22"/>
      <c r="XDR143" s="22"/>
      <c r="XDS143" s="22"/>
      <c r="XDT143" s="22"/>
      <c r="XDU143" s="22"/>
      <c r="XDV143" s="22"/>
      <c r="XDW143" s="22"/>
      <c r="XDX143" s="22"/>
      <c r="XDY143" s="22"/>
      <c r="XDZ143" s="22"/>
      <c r="XEA143" s="22"/>
      <c r="XEB143" s="22"/>
      <c r="XEC143" s="22"/>
      <c r="XED143" s="22"/>
      <c r="XEE143" s="22"/>
      <c r="XEF143" s="22"/>
      <c r="XEG143" s="22"/>
      <c r="XEH143" s="22"/>
      <c r="XEI143" s="22"/>
      <c r="XEJ143" s="22"/>
      <c r="XEK143" s="22"/>
      <c r="XEL143" s="22"/>
      <c r="XEM143" s="22"/>
      <c r="XEN143" s="22"/>
      <c r="XEO143" s="22"/>
      <c r="XEP143" s="22"/>
      <c r="XEQ143" s="22"/>
      <c r="XER143" s="22"/>
      <c r="XES143" s="22"/>
      <c r="XET143" s="22"/>
      <c r="XEU143" s="22"/>
      <c r="XEV143" s="22"/>
      <c r="XEW143" s="22"/>
      <c r="XEX143" s="22"/>
      <c r="XEY143" s="22"/>
      <c r="XEZ143" s="22"/>
      <c r="XFA143" s="22"/>
      <c r="XFB143" s="22"/>
      <c r="XFC143" s="22"/>
      <c r="XFD143" s="22"/>
    </row>
    <row r="144" spans="1:16384" x14ac:dyDescent="0.25">
      <c r="A144" s="5"/>
      <c r="B144" s="22" t="s">
        <v>175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25">
      <c r="A145" s="5"/>
      <c r="B145" s="22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25">
      <c r="A146" s="5"/>
      <c r="B146" s="22" t="s">
        <v>142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25">
      <c r="A147" s="5"/>
      <c r="B147" s="43" t="s">
        <v>125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7.5" customHeight="1" x14ac:dyDescent="0.25">
      <c r="A148" s="5"/>
      <c r="B148" s="42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25">
      <c r="A149" s="5"/>
      <c r="B149" s="42" t="s">
        <v>126</v>
      </c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25">
      <c r="A150" s="5"/>
      <c r="B150" s="42" t="s">
        <v>145</v>
      </c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25">
      <c r="A151" s="5"/>
      <c r="B151" s="42" t="s">
        <v>146</v>
      </c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25">
      <c r="A152" s="5"/>
      <c r="B152" s="42" t="s">
        <v>149</v>
      </c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25">
      <c r="A153" s="5"/>
      <c r="B153" s="42" t="s">
        <v>150</v>
      </c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25">
      <c r="A154" s="5"/>
      <c r="B154" s="42" t="s">
        <v>129</v>
      </c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25">
      <c r="A155" s="5"/>
      <c r="B155" s="42" t="s">
        <v>143</v>
      </c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25">
      <c r="A156" s="5"/>
      <c r="B156" s="42" t="s">
        <v>144</v>
      </c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25">
      <c r="A157" s="5"/>
      <c r="B157" s="42" t="s">
        <v>147</v>
      </c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25">
      <c r="A158" s="5"/>
      <c r="B158" s="42" t="s">
        <v>148</v>
      </c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25">
      <c r="A159" s="5"/>
      <c r="B159" s="42" t="s">
        <v>128</v>
      </c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25">
      <c r="A160" s="5"/>
      <c r="B160" s="42" t="s">
        <v>151</v>
      </c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x14ac:dyDescent="0.25">
      <c r="A161" s="5"/>
      <c r="B161" s="42" t="s">
        <v>152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x14ac:dyDescent="0.25">
      <c r="A162" s="5"/>
      <c r="B162" s="44" t="s">
        <v>127</v>
      </c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</sheetData>
  <sheetProtection password="F123" sheet="1" objects="1" scenarios="1"/>
  <hyperlinks>
    <hyperlink ref="B20" r:id="rId1" xr:uid="{00000000-0004-0000-0300-000000000000}"/>
    <hyperlink ref="B28" r:id="rId2" xr:uid="{00000000-0004-0000-0300-000001000000}"/>
    <hyperlink ref="B45" r:id="rId3" xr:uid="{00000000-0004-0000-0300-000002000000}"/>
  </hyperlinks>
  <pageMargins left="0.7" right="0.7" top="0.78740157499999996" bottom="0.78740157499999996" header="0.3" footer="0.3"/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" sqref="A2"/>
    </sheetView>
  </sheetViews>
  <sheetFormatPr defaultColWidth="11.42578125" defaultRowHeight="15" x14ac:dyDescent="0.25"/>
  <sheetData>
    <row r="1" spans="1:1" x14ac:dyDescent="0.25">
      <c r="A1" t="s">
        <v>188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</vt:lpstr>
      <vt:lpstr>Süß</vt:lpstr>
      <vt:lpstr>Meer</vt:lpstr>
      <vt:lpstr>Hilfe</vt:lpstr>
      <vt:lpstr>Notizen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ToniDell</dc:creator>
  <cp:lastModifiedBy>Nicole</cp:lastModifiedBy>
  <dcterms:created xsi:type="dcterms:W3CDTF">2018-03-11T22:23:22Z</dcterms:created>
  <dcterms:modified xsi:type="dcterms:W3CDTF">2020-01-22T12:05:26Z</dcterms:modified>
</cp:coreProperties>
</file>